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uthrie\Desktop\"/>
    </mc:Choice>
  </mc:AlternateContent>
  <bookViews>
    <workbookView xWindow="28680" yWindow="-120" windowWidth="29040" windowHeight="15720" activeTab="1"/>
  </bookViews>
  <sheets>
    <sheet name="Instructions" sheetId="1" r:id="rId1"/>
    <sheet name="Outcome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6" i="2" l="1"/>
  <c r="G48" i="2"/>
  <c r="L50" i="2"/>
  <c r="L48" i="2"/>
  <c r="Q50" i="2"/>
  <c r="Q48" i="2"/>
  <c r="Q44" i="2"/>
  <c r="Q42" i="2"/>
  <c r="Q26" i="2"/>
  <c r="Q20" i="2"/>
  <c r="G50" i="2"/>
  <c r="G46" i="2"/>
  <c r="G44" i="2"/>
  <c r="G42" i="2"/>
  <c r="G38" i="2"/>
  <c r="G36" i="2"/>
  <c r="G34" i="2"/>
  <c r="G32" i="2"/>
  <c r="G30" i="2"/>
  <c r="G26" i="2"/>
  <c r="G24" i="2"/>
  <c r="G22" i="2"/>
  <c r="G20" i="2"/>
  <c r="G16" i="2"/>
  <c r="G14" i="2"/>
  <c r="G12" i="2"/>
  <c r="G10" i="2"/>
  <c r="L10" i="2"/>
  <c r="Q10" i="2"/>
  <c r="L12" i="2"/>
  <c r="Q12" i="2"/>
  <c r="L14" i="2"/>
  <c r="Q14" i="2"/>
  <c r="L16" i="2"/>
  <c r="Q16" i="2"/>
  <c r="L20" i="2"/>
  <c r="L22" i="2"/>
  <c r="L24" i="2"/>
  <c r="L26" i="2"/>
  <c r="L42" i="2"/>
  <c r="L44" i="2"/>
  <c r="L46" i="2"/>
</calcChain>
</file>

<file path=xl/sharedStrings.xml><?xml version="1.0" encoding="utf-8"?>
<sst xmlns="http://schemas.openxmlformats.org/spreadsheetml/2006/main" count="204" uniqueCount="64">
  <si>
    <t>Institution Name:</t>
  </si>
  <si>
    <t>Institution Information</t>
  </si>
  <si>
    <t>Concentrations CAAHEP Accredited:</t>
  </si>
  <si>
    <t># grads:</t>
  </si>
  <si>
    <t>Job Placement:</t>
  </si>
  <si>
    <t>Total # of graduates employed in 6 months/Total # of Graduates</t>
  </si>
  <si>
    <t>Total # of Graduates/Total # of Students Enrolled</t>
  </si>
  <si>
    <t>%</t>
  </si>
  <si>
    <t>:# Enrolled</t>
  </si>
  <si>
    <t>employed grads #:</t>
  </si>
  <si>
    <t>:# grads</t>
  </si>
  <si>
    <t>Test Takers Rate:</t>
  </si>
  <si>
    <t>Total # of Test Takers/Total # of Graduates</t>
  </si>
  <si>
    <t># Test Takers:</t>
  </si>
  <si>
    <t>3-Year Average Retention Rate</t>
  </si>
  <si>
    <t>3-Year Average 
Success Rate</t>
  </si>
  <si>
    <t>Total # of Graduates successfully earning credential/Total # of Test Takers</t>
  </si>
  <si>
    <t># earners:</t>
  </si>
  <si>
    <t>:# Test 
Takers</t>
  </si>
  <si>
    <t>Cohort # &amp;
Concentration</t>
  </si>
  <si>
    <t>Diagnostic Medical Sonography Program Effectiveness Data</t>
  </si>
  <si>
    <t>3-Year Average 
Job Placement Rate</t>
  </si>
  <si>
    <t>Abdomen-Extended</t>
  </si>
  <si>
    <t>Obstetrics &amp; Gynecology</t>
  </si>
  <si>
    <t>1 AB</t>
  </si>
  <si>
    <t>1 OB/GYN</t>
  </si>
  <si>
    <t>RDMS(AB)</t>
  </si>
  <si>
    <t>RDMS(OB/GYN)</t>
  </si>
  <si>
    <t>Program Effectiveness Data Template Instructions</t>
  </si>
  <si>
    <t>3.) As shown in the image below, some fields you must click in the cell to access the white tab and select the data from a list.</t>
  </si>
  <si>
    <t>Concentration</t>
  </si>
  <si>
    <t>Credentialing Exam(s)</t>
  </si>
  <si>
    <t>Cohort #</t>
  </si>
  <si>
    <t>Cohort Number and/or Track Name</t>
  </si>
  <si>
    <r>
      <rPr>
        <b/>
        <sz val="12"/>
        <color theme="0"/>
        <rFont val="Calibri"/>
        <family val="2"/>
        <scheme val="minor"/>
      </rPr>
      <t>Student Retention:</t>
    </r>
    <r>
      <rPr>
        <sz val="12"/>
        <color theme="0"/>
        <rFont val="Calibri"/>
        <family val="2"/>
        <scheme val="minor"/>
      </rPr>
      <t xml:space="preserve">  </t>
    </r>
  </si>
  <si>
    <r>
      <rPr>
        <b/>
        <sz val="12"/>
        <color theme="0"/>
        <rFont val="Calibri"/>
        <family val="2"/>
        <scheme val="minor"/>
      </rPr>
      <t>Credential Success Rate:</t>
    </r>
    <r>
      <rPr>
        <sz val="12"/>
        <color theme="0"/>
        <rFont val="Calibri"/>
        <family val="2"/>
        <scheme val="minor"/>
      </rPr>
      <t xml:space="preserve">  </t>
    </r>
  </si>
  <si>
    <t xml:space="preserve">6.) Failure to meet established thresholds will require a corrective action plan. An action plan should explain and provide documentation regarding the root cause of the problem and how deficiencies will be corrected.
</t>
  </si>
  <si>
    <r>
      <t xml:space="preserve">2.) For each row you must provide a cohort number and name.  The name may include the three applicable years and/or three cohort names.To add fields for another cohort or concentration to a section, be sure to select the </t>
    </r>
    <r>
      <rPr>
        <b/>
        <u/>
        <sz val="10"/>
        <color theme="1"/>
        <rFont val="Calibri"/>
        <family val="2"/>
      </rPr>
      <t>two</t>
    </r>
    <r>
      <rPr>
        <sz val="10"/>
        <color theme="1"/>
        <rFont val="Calibri"/>
        <family val="2"/>
      </rPr>
      <t xml:space="preserve"> applicable rows, copy the entire two rows together and "Insert Copied Cells" into the section.</t>
    </r>
  </si>
  <si>
    <r>
      <rPr>
        <b/>
        <sz val="10"/>
        <color rgb="FF7030A0"/>
        <rFont val="Calibri"/>
        <family val="2"/>
      </rPr>
      <t>*</t>
    </r>
    <r>
      <rPr>
        <b/>
        <u/>
        <sz val="10"/>
        <color rgb="FF7030A0"/>
        <rFont val="Calibri"/>
        <family val="2"/>
      </rPr>
      <t>Section Notes:</t>
    </r>
    <r>
      <rPr>
        <sz val="10"/>
        <color rgb="FF7030A0"/>
        <rFont val="Calibri"/>
        <family val="2"/>
      </rPr>
      <t xml:space="preserve"> The formulas for each section are in white font on the green section header.
</t>
    </r>
    <r>
      <rPr>
        <b/>
        <sz val="10"/>
        <color rgb="FF7030A0"/>
        <rFont val="Calibri"/>
        <family val="2"/>
      </rPr>
      <t>Student Retention</t>
    </r>
    <r>
      <rPr>
        <sz val="10"/>
        <color rgb="FF7030A0"/>
        <rFont val="Calibri"/>
        <family val="2"/>
      </rPr>
      <t xml:space="preserve">: The total number of students enrolled per cohort = the calculated total of students in the cohort (admitted students + reentry students)
</t>
    </r>
    <r>
      <rPr>
        <b/>
        <sz val="10"/>
        <color rgb="FF7030A0"/>
        <rFont val="Calibri"/>
        <family val="2"/>
      </rPr>
      <t>Job Placement</t>
    </r>
    <r>
      <rPr>
        <sz val="10"/>
        <color rgb="FF7030A0"/>
        <rFont val="Calibri"/>
        <family val="2"/>
      </rPr>
      <t xml:space="preserve">: Employed grads = The total number of graduates in each cohort employed as sonographers in one of the program's accredited specialties, continuing their education, or actively serving in the military within six months of graduation.
</t>
    </r>
    <r>
      <rPr>
        <b/>
        <sz val="10"/>
        <color rgb="FF7030A0"/>
        <rFont val="Calibri"/>
        <family val="2"/>
      </rPr>
      <t>Test-Takers Rate</t>
    </r>
    <r>
      <rPr>
        <sz val="10"/>
        <color rgb="FF7030A0"/>
        <rFont val="Calibri"/>
        <family val="2"/>
      </rPr>
      <t xml:space="preserve">: The total number of test-takers = the number of graduates in each cohort attempting to earn a credential indicated for that concentration.  Only one year of test takers rate is reported at this time.
</t>
    </r>
    <r>
      <rPr>
        <b/>
        <sz val="10"/>
        <color rgb="FF7030A0"/>
        <rFont val="Calibri"/>
        <family val="2"/>
      </rPr>
      <t>Credential Success Rate</t>
    </r>
    <r>
      <rPr>
        <sz val="10"/>
        <color rgb="FF7030A0"/>
        <rFont val="Calibri"/>
        <family val="2"/>
      </rPr>
      <t>: The number of earners = The total number of graduates in each cohort successfully obtaining the credential in a specified concentration. 
Do not count the number of attempts (individuals who retake the same test due to not passing it on their first attempt).  Do not count the same student twice if they sat for more than one test in a particular concentration (Examples: Student A sat for the RDCS(AE) exam twice and passed it on the second attempt = 1 graduate test-taker who earned the credential.  Student B sat for only the RDMS(AB) and R.T.(S) and passed both exams on the first attempt= 1 graduate test-taker who earned the credential for AB-Ext, if program is also accredited in OB/GYN then student B also = 1 graduate test-taker who earned the (RT(S)) credential for OB/GYN.</t>
    </r>
  </si>
  <si>
    <r>
      <t>1.) Review and fill in the data for each section</t>
    </r>
    <r>
      <rPr>
        <b/>
        <sz val="10"/>
        <color rgb="FF7030A0"/>
        <rFont val="Calibri"/>
        <family val="2"/>
      </rPr>
      <t>*</t>
    </r>
    <r>
      <rPr>
        <sz val="10"/>
        <color theme="1"/>
        <rFont val="Calibri"/>
        <family val="2"/>
      </rPr>
      <t xml:space="preserve">.  Enter the applicable values of each graduating cohort for each of the three years.  Upon entering all values, the associated column(s) or cells will be automatically calculated. Note: The 2022 data has been prepopulated/filled in for you.  With this initial Outcomes Template you must complete for 2021 </t>
    </r>
    <r>
      <rPr>
        <b/>
        <u/>
        <sz val="10"/>
        <color theme="1"/>
        <rFont val="Calibri"/>
        <family val="2"/>
      </rPr>
      <t>and</t>
    </r>
    <r>
      <rPr>
        <sz val="10"/>
        <color theme="1"/>
        <rFont val="Calibri"/>
        <family val="2"/>
      </rPr>
      <t xml:space="preserve"> 2023. </t>
    </r>
  </si>
  <si>
    <t>Contact the JRC-DMS if you are unable to complete the template as described.</t>
  </si>
  <si>
    <r>
      <rPr>
        <b/>
        <sz val="10"/>
        <color theme="1"/>
        <rFont val="Calibri"/>
        <family val="2"/>
      </rPr>
      <t xml:space="preserve">4.) </t>
    </r>
    <r>
      <rPr>
        <sz val="10"/>
        <color theme="1"/>
        <rFont val="Calibri"/>
        <family val="2"/>
      </rPr>
      <t xml:space="preserve">Once completed, save and label the Outcomes worksheet in the Program name_Program Effectiveness AR2023 format (i.e., XYZCollege_Program Effectiveness AR2023.xls).  The file to be uploaded to the Annual Report instrument </t>
    </r>
    <r>
      <rPr>
        <b/>
        <u/>
        <sz val="10"/>
        <color theme="1"/>
        <rFont val="Calibri"/>
        <family val="2"/>
      </rPr>
      <t>must be an xls file</t>
    </r>
    <r>
      <rPr>
        <sz val="10"/>
        <color theme="1"/>
        <rFont val="Calibri"/>
        <family val="2"/>
      </rPr>
      <t xml:space="preserve">. 
</t>
    </r>
  </si>
  <si>
    <r>
      <rPr>
        <b/>
        <sz val="10"/>
        <color theme="1"/>
        <rFont val="Calibri"/>
        <family val="2"/>
      </rPr>
      <t xml:space="preserve">5.) </t>
    </r>
    <r>
      <rPr>
        <b/>
        <u/>
        <sz val="10"/>
        <color theme="1"/>
        <rFont val="Calibri"/>
        <family val="2"/>
      </rPr>
      <t>The template must be posted on the program's website in place of any other past outcomes data.</t>
    </r>
    <r>
      <rPr>
        <b/>
        <sz val="10"/>
        <color theme="1"/>
        <rFont val="Calibri"/>
        <family val="2"/>
      </rPr>
      <t xml:space="preserve"> </t>
    </r>
    <r>
      <rPr>
        <sz val="10"/>
        <color theme="1"/>
        <rFont val="Calibri"/>
        <family val="2"/>
      </rPr>
      <t>To use on program's website the template may be saved as a jpeg or pdf to provide to the program's IT team for posting on the website.  It is not recommended to use the xls file for posting.  Remember the link on the website must be labeled as Program Effectiveness Data.</t>
    </r>
  </si>
  <si>
    <t>Community Regional Medical Center</t>
  </si>
  <si>
    <t>Abdomen-Extended, Obstetrics and Gynecology, Adult Cardiac, Pediatric Cardiac and Vascular</t>
  </si>
  <si>
    <t>Adult Cardiac</t>
  </si>
  <si>
    <t>Pediatric Cardiac</t>
  </si>
  <si>
    <t>Vascular</t>
  </si>
  <si>
    <t>2 AE</t>
  </si>
  <si>
    <t>RDCS(AE) or RCS</t>
  </si>
  <si>
    <t>3 PE</t>
  </si>
  <si>
    <t>RDCS(PE or RCCS</t>
  </si>
  <si>
    <t>4 VASC</t>
  </si>
  <si>
    <t>RVT(VT) or RVS</t>
  </si>
  <si>
    <t>Cohort 1 AB-Ext, OB/GYN</t>
  </si>
  <si>
    <t>Cohort 2 Adult Cardiac</t>
  </si>
  <si>
    <t>Cohort 3 Pediatric Cardiac</t>
  </si>
  <si>
    <t>Cohort 4 Vascular</t>
  </si>
  <si>
    <t>Cardiac 3 Pediatric Cardiac</t>
  </si>
  <si>
    <t>Cohort 1 AB-Ext, OB/GYN (General Track)</t>
  </si>
  <si>
    <t xml:space="preserve">*The program graduates students every other year in even years. </t>
  </si>
  <si>
    <t>2022*</t>
  </si>
  <si>
    <t>2020*</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</si>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</sst>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4"/>
      <color theme="1"/>
      <name val="Calibri"/>
      <family val="2"/>
      <scheme val="minor"/>
    </font>
    <font>
      <sz val="10"/>
      <color theme="1"/>
      <name val="Calibri"/>
      <family val="2"/>
      <scheme val="minor"/>
    </font>
    <font>
      <b/>
      <u/>
      <sz val="12"/>
      <color theme="1"/>
      <name val="Calibri"/>
      <family val="2"/>
      <scheme val="minor"/>
    </font>
    <font>
      <sz val="10"/>
      <color theme="1"/>
      <name val="Calibri"/>
      <family val="2"/>
    </font>
    <font>
      <b/>
      <sz val="10"/>
      <color rgb="FF7030A0"/>
      <name val="Calibri"/>
      <family val="2"/>
    </font>
    <font>
      <b/>
      <u/>
      <sz val="10"/>
      <color theme="1"/>
      <name val="Calibri"/>
      <family val="2"/>
    </font>
    <font>
      <sz val="10"/>
      <color rgb="FF7030A0"/>
      <name val="Calibri"/>
      <family val="2"/>
    </font>
    <font>
      <b/>
      <u/>
      <sz val="10"/>
      <color rgb="FF7030A0"/>
      <name val="Calibri"/>
      <family val="2"/>
    </font>
    <font>
      <sz val="9"/>
      <color rgb="FF7030A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1" tint="0.249977111117893"/>
        <bgColor indexed="64"/>
      </patternFill>
    </fill>
    <fill>
      <patternFill patternType="lightUp">
        <bgColor theme="0"/>
      </patternFill>
    </fill>
    <fill>
      <patternFill patternType="solid">
        <fgColor theme="0" tint="-0.14999847407452621"/>
        <bgColor indexed="64"/>
      </patternFill>
    </fill>
  </fills>
  <borders count="55">
    <border>
      <left/>
      <right/>
      <top/>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style="thick">
        <color auto="1"/>
      </top>
      <bottom style="thin">
        <color indexed="64"/>
      </bottom>
      <diagonal/>
    </border>
    <border diagonalUp="1">
      <left/>
      <right/>
      <top style="thick">
        <color auto="1"/>
      </top>
      <bottom style="thin">
        <color indexed="64"/>
      </bottom>
      <diagonal style="dashed">
        <color auto="1"/>
      </diagonal>
    </border>
    <border>
      <left/>
      <right style="thin">
        <color indexed="64"/>
      </right>
      <top style="thick">
        <color auto="1"/>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ck">
        <color auto="1"/>
      </left>
      <right/>
      <top/>
      <bottom/>
      <diagonal/>
    </border>
    <border>
      <left/>
      <right style="thick">
        <color auto="1"/>
      </right>
      <top/>
      <bottom/>
      <diagonal/>
    </border>
    <border>
      <left style="thin">
        <color auto="1"/>
      </left>
      <right style="thin">
        <color auto="1"/>
      </right>
      <top/>
      <bottom style="medium">
        <color indexed="64"/>
      </bottom>
      <diagonal/>
    </border>
    <border>
      <left/>
      <right/>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thin">
        <color auto="1"/>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auto="1"/>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right/>
      <top/>
      <bottom style="thin">
        <color indexed="64"/>
      </bottom>
      <diagonal style="dashed">
        <color auto="1"/>
      </diagonal>
    </border>
    <border>
      <left/>
      <right style="thin">
        <color indexed="64"/>
      </right>
      <top/>
      <bottom style="thin">
        <color indexed="64"/>
      </bottom>
      <diagonal/>
    </border>
    <border>
      <left style="thin">
        <color indexed="64"/>
      </left>
      <right/>
      <top style="thick">
        <color auto="1"/>
      </top>
      <bottom style="thick">
        <color auto="1"/>
      </bottom>
      <diagonal/>
    </border>
    <border>
      <left style="thin">
        <color auto="1"/>
      </left>
      <right/>
      <top style="medium">
        <color indexed="64"/>
      </top>
      <bottom style="thin">
        <color auto="1"/>
      </bottom>
      <diagonal/>
    </border>
    <border diagonalUp="1">
      <left/>
      <right/>
      <top style="medium">
        <color indexed="64"/>
      </top>
      <bottom style="thin">
        <color indexed="64"/>
      </bottom>
      <diagonal style="dashed">
        <color auto="1"/>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indexed="64"/>
      </left>
      <right/>
      <top style="thick">
        <color auto="1"/>
      </top>
      <bottom style="medium">
        <color auto="1"/>
      </bottom>
      <diagonal/>
    </border>
    <border>
      <left/>
      <right style="thin">
        <color indexed="64"/>
      </right>
      <top style="thick">
        <color auto="1"/>
      </top>
      <bottom style="medium">
        <color auto="1"/>
      </bottom>
      <diagonal/>
    </border>
    <border>
      <left/>
      <right style="thick">
        <color auto="1"/>
      </right>
      <top style="thick">
        <color auto="1"/>
      </top>
      <bottom style="medium">
        <color auto="1"/>
      </bottom>
      <diagonal/>
    </border>
    <border>
      <left/>
      <right style="thick">
        <color indexed="64"/>
      </right>
      <top/>
      <bottom style="thin">
        <color auto="1"/>
      </bottom>
      <diagonal/>
    </border>
    <border>
      <left style="thick">
        <color indexed="64"/>
      </left>
      <right/>
      <top/>
      <bottom style="thick">
        <color indexed="64"/>
      </bottom>
      <diagonal/>
    </border>
    <border>
      <left style="thick">
        <color indexed="64"/>
      </left>
      <right/>
      <top style="medium">
        <color indexed="64"/>
      </top>
      <bottom/>
      <diagonal/>
    </border>
    <border>
      <left/>
      <right style="thin">
        <color indexed="64"/>
      </right>
      <top style="thick">
        <color auto="1"/>
      </top>
      <bottom style="thick">
        <color auto="1"/>
      </bottom>
      <diagonal/>
    </border>
    <border>
      <left style="thick">
        <color indexed="64"/>
      </left>
      <right/>
      <top style="thin">
        <color auto="1"/>
      </top>
      <bottom style="medium">
        <color indexed="64"/>
      </bottom>
      <diagonal/>
    </border>
    <border>
      <left/>
      <right style="thin">
        <color auto="1"/>
      </right>
      <top style="thin">
        <color auto="1"/>
      </top>
      <bottom style="medium">
        <color indexed="64"/>
      </bottom>
      <diagonal/>
    </border>
    <border>
      <left style="thick">
        <color indexed="64"/>
      </left>
      <right/>
      <top style="thick">
        <color auto="1"/>
      </top>
      <bottom style="thin">
        <color auto="1"/>
      </bottom>
      <diagonal/>
    </border>
    <border>
      <left/>
      <right/>
      <top style="thick">
        <color auto="1"/>
      </top>
      <bottom style="thin">
        <color auto="1"/>
      </bottom>
      <diagonal/>
    </border>
  </borders>
  <cellStyleXfs count="1">
    <xf numFmtId="0" fontId="0" fillId="0" borderId="0"/>
  </cellStyleXfs>
  <cellXfs count="171">
    <xf numFmtId="0" fontId="0" fillId="0" borderId="0" xfId="0"/>
    <xf numFmtId="0" fontId="3" fillId="0" borderId="0" xfId="0" applyFont="1" applyAlignment="1">
      <alignment vertical="center"/>
    </xf>
    <xf numFmtId="0" fontId="0" fillId="0" borderId="0" xfId="0" applyAlignment="1">
      <alignment vertical="center"/>
    </xf>
    <xf numFmtId="0" fontId="9" fillId="0" borderId="0" xfId="0" applyFont="1" applyAlignment="1">
      <alignment vertical="top" wrapText="1"/>
    </xf>
    <xf numFmtId="0" fontId="0" fillId="6" borderId="0" xfId="0" applyFill="1"/>
    <xf numFmtId="0" fontId="11" fillId="0" borderId="0" xfId="0" applyFont="1"/>
    <xf numFmtId="0" fontId="11" fillId="3" borderId="14" xfId="0" applyFont="1" applyFill="1" applyBorder="1"/>
    <xf numFmtId="0" fontId="11" fillId="3" borderId="15" xfId="0" applyFont="1" applyFill="1" applyBorder="1"/>
    <xf numFmtId="0" fontId="11" fillId="3" borderId="22" xfId="0" applyFont="1" applyFill="1" applyBorder="1"/>
    <xf numFmtId="0" fontId="11" fillId="2" borderId="16" xfId="0" applyFont="1" applyFill="1" applyBorder="1" applyAlignment="1">
      <alignment horizontal="left" vertical="center"/>
    </xf>
    <xf numFmtId="0" fontId="11" fillId="2" borderId="0" xfId="0" applyFont="1" applyFill="1" applyAlignment="1">
      <alignment horizontal="left" vertical="center"/>
    </xf>
    <xf numFmtId="0" fontId="11" fillId="2" borderId="0" xfId="0" applyFont="1" applyFill="1"/>
    <xf numFmtId="0" fontId="11" fillId="2" borderId="0" xfId="0" applyFont="1" applyFill="1" applyAlignment="1">
      <alignment horizontal="center" vertical="center"/>
    </xf>
    <xf numFmtId="1" fontId="11" fillId="2" borderId="0" xfId="0" applyNumberFormat="1" applyFont="1" applyFill="1" applyAlignment="1">
      <alignment horizontal="center"/>
    </xf>
    <xf numFmtId="0" fontId="11" fillId="2" borderId="17" xfId="0" applyFont="1" applyFill="1" applyBorder="1"/>
    <xf numFmtId="0" fontId="12" fillId="5" borderId="16" xfId="0" applyFont="1" applyFill="1" applyBorder="1"/>
    <xf numFmtId="0" fontId="11" fillId="5" borderId="0" xfId="0" applyFont="1" applyFill="1"/>
    <xf numFmtId="0" fontId="10" fillId="5" borderId="0" xfId="0" applyFont="1" applyFill="1"/>
    <xf numFmtId="0" fontId="13" fillId="0" borderId="0" xfId="0" applyFont="1" applyAlignment="1">
      <alignment vertical="center"/>
    </xf>
    <xf numFmtId="0" fontId="11" fillId="3" borderId="13" xfId="0" applyFont="1" applyFill="1" applyBorder="1" applyAlignment="1">
      <alignment horizontal="left" vertical="center"/>
    </xf>
    <xf numFmtId="0" fontId="11" fillId="2" borderId="11" xfId="0" applyFont="1" applyFill="1" applyBorder="1"/>
    <xf numFmtId="0" fontId="11" fillId="3" borderId="11" xfId="0" applyFont="1" applyFill="1" applyBorder="1" applyAlignment="1">
      <alignment horizontal="left" vertical="center"/>
    </xf>
    <xf numFmtId="1" fontId="11" fillId="3" borderId="12" xfId="0" applyNumberFormat="1" applyFont="1" applyFill="1" applyBorder="1" applyAlignment="1">
      <alignment horizontal="center" vertical="center"/>
    </xf>
    <xf numFmtId="0" fontId="11" fillId="2" borderId="13" xfId="0" applyFont="1" applyFill="1" applyBorder="1" applyAlignment="1">
      <alignment horizontal="left" vertical="center"/>
    </xf>
    <xf numFmtId="0" fontId="11" fillId="2" borderId="11" xfId="0" applyFont="1" applyFill="1" applyBorder="1" applyAlignment="1">
      <alignment horizontal="left" vertical="center"/>
    </xf>
    <xf numFmtId="0" fontId="11" fillId="3" borderId="11" xfId="0" applyFont="1" applyFill="1" applyBorder="1" applyAlignment="1">
      <alignment horizontal="center" vertical="center"/>
    </xf>
    <xf numFmtId="0" fontId="11" fillId="2" borderId="13" xfId="0" applyFont="1" applyFill="1" applyBorder="1"/>
    <xf numFmtId="0" fontId="11" fillId="3" borderId="12" xfId="0" applyFont="1" applyFill="1" applyBorder="1"/>
    <xf numFmtId="1" fontId="11" fillId="3" borderId="12" xfId="0" applyNumberFormat="1" applyFont="1" applyFill="1" applyBorder="1" applyAlignment="1">
      <alignment horizontal="center" vertical="top"/>
    </xf>
    <xf numFmtId="0" fontId="11" fillId="3" borderId="24" xfId="0" applyFont="1" applyFill="1" applyBorder="1"/>
    <xf numFmtId="0" fontId="10" fillId="5" borderId="16" xfId="0" applyFont="1" applyFill="1" applyBorder="1"/>
    <xf numFmtId="1" fontId="11" fillId="3" borderId="12" xfId="0" applyNumberFormat="1" applyFont="1" applyFill="1" applyBorder="1" applyAlignment="1">
      <alignment horizontal="center"/>
    </xf>
    <xf numFmtId="1" fontId="11" fillId="3" borderId="12" xfId="0" applyNumberFormat="1" applyFont="1" applyFill="1" applyBorder="1" applyAlignment="1">
      <alignment horizontal="left" vertical="center"/>
    </xf>
    <xf numFmtId="0" fontId="0" fillId="2" borderId="9" xfId="0" applyFill="1" applyBorder="1" applyAlignment="1">
      <alignment horizontal="righ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11" fillId="3" borderId="1" xfId="0" applyFont="1" applyFill="1" applyBorder="1"/>
    <xf numFmtId="0" fontId="0" fillId="2" borderId="29" xfId="0" applyFill="1" applyBorder="1" applyAlignment="1">
      <alignment horizontal="left" vertical="center"/>
    </xf>
    <xf numFmtId="0" fontId="13" fillId="4" borderId="20" xfId="0" applyFont="1" applyFill="1" applyBorder="1" applyAlignment="1">
      <alignment horizontal="center" vertical="center"/>
    </xf>
    <xf numFmtId="0" fontId="13" fillId="4" borderId="20" xfId="0" applyFont="1" applyFill="1" applyBorder="1" applyAlignment="1">
      <alignment horizontal="center" vertical="center" wrapText="1"/>
    </xf>
    <xf numFmtId="0" fontId="11" fillId="3" borderId="32" xfId="0" applyFont="1" applyFill="1" applyBorder="1" applyAlignment="1">
      <alignment horizontal="center" vertical="center"/>
    </xf>
    <xf numFmtId="0" fontId="0" fillId="2" borderId="30" xfId="0" applyFill="1" applyBorder="1" applyAlignment="1">
      <alignment horizontal="right" vertical="center" wrapText="1"/>
    </xf>
    <xf numFmtId="0" fontId="0" fillId="2" borderId="33" xfId="0" applyFill="1" applyBorder="1" applyAlignment="1">
      <alignment horizontal="left" vertical="center" wrapText="1"/>
    </xf>
    <xf numFmtId="0" fontId="11" fillId="3" borderId="0" xfId="0" applyFont="1" applyFill="1" applyAlignment="1">
      <alignment horizontal="center" vertical="center"/>
    </xf>
    <xf numFmtId="0" fontId="0" fillId="2" borderId="28" xfId="0" applyFill="1" applyBorder="1" applyAlignment="1">
      <alignment horizontal="right" vertical="center" wrapText="1"/>
    </xf>
    <xf numFmtId="0" fontId="0" fillId="2" borderId="29" xfId="0" applyFill="1" applyBorder="1" applyAlignment="1">
      <alignment horizontal="left" vertical="center" wrapText="1"/>
    </xf>
    <xf numFmtId="0" fontId="11" fillId="2" borderId="18" xfId="0" applyFont="1" applyFill="1" applyBorder="1" applyAlignment="1">
      <alignment vertical="center" wrapText="1"/>
    </xf>
    <xf numFmtId="1" fontId="11" fillId="3" borderId="6" xfId="0" applyNumberFormat="1" applyFont="1" applyFill="1" applyBorder="1" applyAlignment="1">
      <alignment horizontal="right" vertical="center"/>
    </xf>
    <xf numFmtId="0" fontId="11" fillId="3" borderId="7" xfId="0" applyFont="1" applyFill="1" applyBorder="1" applyAlignment="1">
      <alignment vertical="center"/>
    </xf>
    <xf numFmtId="1" fontId="11" fillId="3" borderId="8" xfId="0" applyNumberFormat="1" applyFont="1" applyFill="1" applyBorder="1" applyAlignment="1">
      <alignment horizontal="left" vertical="center"/>
    </xf>
    <xf numFmtId="0" fontId="11" fillId="3" borderId="9" xfId="0" applyFont="1" applyFill="1" applyBorder="1" applyAlignment="1">
      <alignment vertical="center"/>
    </xf>
    <xf numFmtId="0" fontId="11" fillId="3" borderId="5" xfId="0" applyFont="1" applyFill="1" applyBorder="1" applyAlignment="1">
      <alignment horizontal="center" vertical="center"/>
    </xf>
    <xf numFmtId="0" fontId="11" fillId="3" borderId="21" xfId="0" applyFont="1" applyFill="1" applyBorder="1" applyAlignment="1">
      <alignment vertical="center"/>
    </xf>
    <xf numFmtId="0" fontId="11" fillId="0" borderId="0" xfId="0" applyFont="1" applyAlignment="1">
      <alignment vertical="center"/>
    </xf>
    <xf numFmtId="1" fontId="11" fillId="3" borderId="1" xfId="0" applyNumberFormat="1" applyFont="1" applyFill="1" applyBorder="1" applyAlignment="1">
      <alignment horizontal="right" vertical="center"/>
    </xf>
    <xf numFmtId="0" fontId="11" fillId="3" borderId="34" xfId="0" applyFont="1" applyFill="1" applyBorder="1" applyAlignment="1">
      <alignment vertical="center"/>
    </xf>
    <xf numFmtId="1" fontId="11" fillId="3" borderId="35" xfId="0" applyNumberFormat="1" applyFont="1" applyFill="1" applyBorder="1" applyAlignment="1">
      <alignment horizontal="left" vertical="center"/>
    </xf>
    <xf numFmtId="0" fontId="11" fillId="3" borderId="1" xfId="0" applyFont="1" applyFill="1" applyBorder="1" applyAlignment="1">
      <alignment vertical="center"/>
    </xf>
    <xf numFmtId="0" fontId="11" fillId="3" borderId="35" xfId="0" applyFont="1" applyFill="1" applyBorder="1" applyAlignment="1">
      <alignment horizontal="left" vertical="center"/>
    </xf>
    <xf numFmtId="0" fontId="11" fillId="3" borderId="28" xfId="0" applyFont="1" applyFill="1" applyBorder="1" applyAlignment="1">
      <alignment vertical="center"/>
    </xf>
    <xf numFmtId="0" fontId="11" fillId="3" borderId="17" xfId="0" applyFont="1" applyFill="1" applyBorder="1" applyAlignment="1">
      <alignment vertical="center"/>
    </xf>
    <xf numFmtId="1" fontId="11" fillId="3" borderId="37" xfId="0" applyNumberFormat="1" applyFont="1" applyFill="1" applyBorder="1" applyAlignment="1">
      <alignment horizontal="right" vertical="center"/>
    </xf>
    <xf numFmtId="0" fontId="11" fillId="3" borderId="38" xfId="0" applyFont="1" applyFill="1" applyBorder="1" applyAlignment="1">
      <alignment vertical="center"/>
    </xf>
    <xf numFmtId="1" fontId="11" fillId="3" borderId="39" xfId="0" applyNumberFormat="1" applyFont="1" applyFill="1" applyBorder="1" applyAlignment="1">
      <alignment horizontal="left" vertical="center"/>
    </xf>
    <xf numFmtId="0" fontId="11" fillId="3" borderId="37" xfId="0" applyFont="1" applyFill="1" applyBorder="1" applyAlignment="1">
      <alignment vertical="center"/>
    </xf>
    <xf numFmtId="0" fontId="11" fillId="3" borderId="39" xfId="0" applyFont="1" applyFill="1" applyBorder="1" applyAlignment="1">
      <alignment horizontal="left" vertical="center"/>
    </xf>
    <xf numFmtId="0" fontId="11" fillId="3" borderId="31" xfId="0" applyFont="1" applyFill="1" applyBorder="1" applyAlignment="1">
      <alignment vertical="center"/>
    </xf>
    <xf numFmtId="0" fontId="11" fillId="3" borderId="40" xfId="0" applyFont="1" applyFill="1" applyBorder="1" applyAlignment="1">
      <alignment vertical="center"/>
    </xf>
    <xf numFmtId="0" fontId="11" fillId="2" borderId="29" xfId="0" applyFont="1" applyFill="1" applyBorder="1" applyAlignment="1">
      <alignment horizontal="left" vertical="center"/>
    </xf>
    <xf numFmtId="0" fontId="2" fillId="2" borderId="29" xfId="0" applyFont="1" applyFill="1" applyBorder="1" applyAlignment="1">
      <alignment horizontal="left" vertical="center"/>
    </xf>
    <xf numFmtId="0" fontId="11" fillId="0" borderId="0" xfId="0" applyFont="1" applyAlignment="1">
      <alignment vertical="top"/>
    </xf>
    <xf numFmtId="0" fontId="11" fillId="3" borderId="19" xfId="0" applyFont="1" applyFill="1" applyBorder="1"/>
    <xf numFmtId="0" fontId="11" fillId="3" borderId="47" xfId="0" applyFont="1" applyFill="1" applyBorder="1"/>
    <xf numFmtId="0" fontId="10" fillId="7" borderId="2" xfId="0" applyFont="1" applyFill="1" applyBorder="1" applyAlignment="1">
      <alignment vertical="top"/>
    </xf>
    <xf numFmtId="0" fontId="11" fillId="7" borderId="3" xfId="0" applyFont="1" applyFill="1" applyBorder="1" applyAlignment="1">
      <alignment vertical="top"/>
    </xf>
    <xf numFmtId="0" fontId="10" fillId="7" borderId="3" xfId="0" applyFont="1" applyFill="1" applyBorder="1" applyAlignment="1">
      <alignment vertical="top"/>
    </xf>
    <xf numFmtId="0" fontId="10" fillId="7" borderId="4" xfId="0" applyFont="1" applyFill="1" applyBorder="1" applyAlignment="1">
      <alignment vertical="top"/>
    </xf>
    <xf numFmtId="0" fontId="13" fillId="4" borderId="43"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10" xfId="0" applyFont="1" applyFill="1" applyBorder="1" applyAlignment="1">
      <alignment vertical="center"/>
    </xf>
    <xf numFmtId="0" fontId="13" fillId="2" borderId="28" xfId="0" applyFont="1" applyFill="1" applyBorder="1" applyAlignment="1">
      <alignment vertical="center"/>
    </xf>
    <xf numFmtId="0" fontId="13" fillId="2" borderId="0" xfId="0" applyFont="1" applyFill="1" applyAlignment="1">
      <alignment vertical="center"/>
    </xf>
    <xf numFmtId="0" fontId="13" fillId="2" borderId="29"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3" xfId="0" applyFont="1" applyFill="1" applyBorder="1" applyAlignment="1">
      <alignment vertical="center"/>
    </xf>
    <xf numFmtId="0" fontId="11" fillId="8" borderId="28" xfId="0" applyFont="1" applyFill="1" applyBorder="1" applyAlignment="1">
      <alignment vertical="center" wrapText="1"/>
    </xf>
    <xf numFmtId="0" fontId="11" fillId="8" borderId="0" xfId="0" applyFont="1" applyFill="1" applyAlignment="1">
      <alignment vertical="center" wrapText="1"/>
    </xf>
    <xf numFmtId="0" fontId="11" fillId="8" borderId="17" xfId="0" applyFont="1" applyFill="1" applyBorder="1" applyAlignment="1">
      <alignment vertical="center" wrapText="1"/>
    </xf>
    <xf numFmtId="0" fontId="11" fillId="8" borderId="28" xfId="0" applyFont="1" applyFill="1" applyBorder="1"/>
    <xf numFmtId="0" fontId="11" fillId="8" borderId="0" xfId="0" applyFont="1" applyFill="1"/>
    <xf numFmtId="0" fontId="11" fillId="8" borderId="17" xfId="0" applyFont="1" applyFill="1" applyBorder="1"/>
    <xf numFmtId="0" fontId="11" fillId="8" borderId="11" xfId="0" applyFont="1" applyFill="1" applyBorder="1"/>
    <xf numFmtId="0" fontId="11" fillId="8" borderId="12" xfId="0" applyFont="1" applyFill="1" applyBorder="1"/>
    <xf numFmtId="0" fontId="11" fillId="8" borderId="24" xfId="0" applyFont="1" applyFill="1" applyBorder="1"/>
    <xf numFmtId="0" fontId="4" fillId="6"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11" fillId="3" borderId="11" xfId="0" applyFont="1" applyFill="1" applyBorder="1"/>
    <xf numFmtId="0" fontId="0" fillId="2" borderId="31" xfId="0" applyFill="1" applyBorder="1" applyAlignment="1">
      <alignment horizontal="right" vertical="center" wrapText="1"/>
    </xf>
    <xf numFmtId="0" fontId="0" fillId="2" borderId="33" xfId="0" applyFill="1" applyBorder="1" applyAlignment="1">
      <alignment horizontal="left" vertical="center"/>
    </xf>
    <xf numFmtId="0" fontId="13" fillId="4" borderId="44" xfId="0" applyFont="1" applyFill="1" applyBorder="1" applyAlignment="1">
      <alignment vertical="center"/>
    </xf>
    <xf numFmtId="0" fontId="13" fillId="4" borderId="45" xfId="0" applyFont="1" applyFill="1" applyBorder="1" applyAlignment="1">
      <alignment vertical="center"/>
    </xf>
    <xf numFmtId="0" fontId="0" fillId="2" borderId="11" xfId="0" applyFill="1" applyBorder="1"/>
    <xf numFmtId="0" fontId="13" fillId="4" borderId="43"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4" xfId="0" applyFont="1" applyFill="1" applyBorder="1" applyAlignment="1">
      <alignment horizontal="center" vertical="center"/>
    </xf>
    <xf numFmtId="0" fontId="3" fillId="0" borderId="0" xfId="0" applyFont="1" applyAlignment="1">
      <alignment horizontal="center" vertical="center"/>
    </xf>
    <xf numFmtId="0" fontId="4" fillId="6" borderId="0" xfId="0" applyFont="1" applyFill="1" applyAlignment="1">
      <alignment horizontal="left" vertical="top" wrapText="1"/>
    </xf>
    <xf numFmtId="0" fontId="0" fillId="6" borderId="0" xfId="0" applyFill="1" applyAlignment="1">
      <alignment horizontal="left" vertical="top" wrapText="1"/>
    </xf>
    <xf numFmtId="0" fontId="7" fillId="6" borderId="0" xfId="0" applyFont="1" applyFill="1" applyAlignment="1">
      <alignment horizontal="left" vertical="top" wrapText="1"/>
    </xf>
    <xf numFmtId="0" fontId="0" fillId="9" borderId="0" xfId="0" applyFill="1" applyAlignment="1">
      <alignment horizontal="center" vertical="top" wrapText="1"/>
    </xf>
    <xf numFmtId="0" fontId="10" fillId="5" borderId="26" xfId="0" applyFont="1" applyFill="1" applyBorder="1" applyAlignment="1">
      <alignment horizontal="left"/>
    </xf>
    <xf numFmtId="0" fontId="10" fillId="5" borderId="27" xfId="0" applyFont="1" applyFill="1" applyBorder="1" applyAlignment="1">
      <alignment horizontal="left"/>
    </xf>
    <xf numFmtId="0" fontId="13" fillId="4" borderId="3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6"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5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0" xfId="0" applyFont="1" applyFill="1" applyBorder="1" applyAlignment="1">
      <alignment horizontal="left" vertical="center"/>
    </xf>
    <xf numFmtId="0" fontId="11" fillId="3" borderId="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50" xfId="0" applyFont="1" applyFill="1" applyBorder="1" applyAlignment="1">
      <alignment horizontal="left" vertical="center"/>
    </xf>
    <xf numFmtId="0" fontId="11" fillId="3" borderId="49" xfId="0" applyFont="1" applyFill="1" applyBorder="1" applyAlignment="1">
      <alignment horizontal="left" vertical="center"/>
    </xf>
    <xf numFmtId="0" fontId="11" fillId="3" borderId="32" xfId="0" applyFont="1" applyFill="1" applyBorder="1" applyAlignment="1">
      <alignment horizontal="left" vertical="center"/>
    </xf>
    <xf numFmtId="0" fontId="11" fillId="3" borderId="33" xfId="0" applyFont="1" applyFill="1" applyBorder="1" applyAlignment="1">
      <alignment horizontal="left" vertical="center"/>
    </xf>
    <xf numFmtId="0" fontId="13" fillId="4" borderId="42" xfId="0" applyFont="1" applyFill="1" applyBorder="1" applyAlignment="1">
      <alignment horizontal="left" vertical="center"/>
    </xf>
    <xf numFmtId="0" fontId="13" fillId="4" borderId="43" xfId="0" applyFont="1" applyFill="1" applyBorder="1" applyAlignment="1">
      <alignment horizontal="left" vertical="center"/>
    </xf>
    <xf numFmtId="0" fontId="13" fillId="4" borderId="45" xfId="0" applyFont="1" applyFill="1" applyBorder="1" applyAlignment="1">
      <alignment horizontal="left" vertical="center"/>
    </xf>
    <xf numFmtId="0" fontId="11" fillId="2" borderId="53" xfId="0" applyFont="1" applyFill="1" applyBorder="1" applyAlignment="1">
      <alignment horizontal="left"/>
    </xf>
    <xf numFmtId="0" fontId="11" fillId="2" borderId="54" xfId="0" applyFont="1" applyFill="1" applyBorder="1" applyAlignment="1">
      <alignment horizontal="left"/>
    </xf>
    <xf numFmtId="0" fontId="11" fillId="2" borderId="8" xfId="0" applyFont="1" applyFill="1" applyBorder="1" applyAlignment="1">
      <alignment horizontal="left"/>
    </xf>
    <xf numFmtId="0" fontId="11" fillId="2" borderId="51" xfId="0" applyFont="1" applyFill="1" applyBorder="1" applyAlignment="1">
      <alignment horizontal="left"/>
    </xf>
    <xf numFmtId="0" fontId="11" fillId="2" borderId="15" xfId="0" applyFont="1" applyFill="1" applyBorder="1" applyAlignment="1">
      <alignment horizontal="left"/>
    </xf>
    <xf numFmtId="0" fontId="11" fillId="2" borderId="52" xfId="0" applyFont="1" applyFill="1" applyBorder="1" applyAlignment="1">
      <alignment horizontal="left"/>
    </xf>
    <xf numFmtId="0" fontId="13" fillId="8" borderId="9"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1" fillId="2" borderId="28"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2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3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1783080</xdr:rowOff>
    </xdr:from>
    <xdr:to>
      <xdr:col>17</xdr:col>
      <xdr:colOff>258135</xdr:colOff>
      <xdr:row>58</xdr:row>
      <xdr:rowOff>2674</xdr:rowOff>
    </xdr:to>
    <xdr:pic>
      <xdr:nvPicPr>
        <xdr:cNvPr id="3" name="Picture 2">
          <a:extLst>
            <a:ext uri="{FF2B5EF4-FFF2-40B4-BE49-F238E27FC236}">
              <a16:creationId xmlns:a16="http://schemas.microsoft.com/office/drawing/2014/main" id="{806E8951-8A18-45C3-87EF-97689F7409C6}"/>
            </a:ext>
          </a:extLst>
        </xdr:cNvPr>
        <xdr:cNvPicPr>
          <a:picLocks noChangeAspect="1"/>
        </xdr:cNvPicPr>
      </xdr:nvPicPr>
      <xdr:blipFill>
        <a:blip xmlns:r="http://schemas.openxmlformats.org/officeDocument/2006/relationships" r:embed="rId1"/>
        <a:stretch>
          <a:fillRect/>
        </a:stretch>
      </xdr:blipFill>
      <xdr:spPr>
        <a:xfrm>
          <a:off x="30480" y="3672840"/>
          <a:ext cx="11072820" cy="8870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A6" sqref="A6:R6"/>
    </sheetView>
  </sheetViews>
  <sheetFormatPr defaultRowHeight="15" x14ac:dyDescent="0.25"/>
  <cols>
    <col min="1" max="18" width="9.28515625" customWidth="1"/>
  </cols>
  <sheetData>
    <row r="1" spans="1:19" s="2" customFormat="1" ht="22.35" customHeight="1" x14ac:dyDescent="0.25">
      <c r="A1" s="108" t="s">
        <v>28</v>
      </c>
      <c r="B1" s="108"/>
      <c r="C1" s="108"/>
      <c r="D1" s="108"/>
      <c r="E1" s="108"/>
      <c r="F1" s="108"/>
      <c r="G1" s="108"/>
      <c r="H1" s="108"/>
      <c r="I1" s="108"/>
      <c r="J1" s="108"/>
      <c r="K1" s="108"/>
      <c r="L1" s="108"/>
      <c r="M1" s="108"/>
      <c r="N1" s="108"/>
      <c r="O1" s="108"/>
      <c r="P1" s="108"/>
      <c r="Q1" s="108"/>
      <c r="R1" s="108"/>
      <c r="S1" s="1"/>
    </row>
    <row r="2" spans="1:19" s="98" customFormat="1" ht="35.450000000000003" customHeight="1" x14ac:dyDescent="0.25">
      <c r="A2" s="109" t="s">
        <v>39</v>
      </c>
      <c r="B2" s="109"/>
      <c r="C2" s="109"/>
      <c r="D2" s="109"/>
      <c r="E2" s="109"/>
      <c r="F2" s="109"/>
      <c r="G2" s="109"/>
      <c r="H2" s="109"/>
      <c r="I2" s="109"/>
      <c r="J2" s="109"/>
      <c r="K2" s="109"/>
      <c r="L2" s="109"/>
      <c r="M2" s="109"/>
      <c r="N2" s="109"/>
      <c r="O2" s="109"/>
      <c r="P2" s="109"/>
      <c r="Q2" s="109"/>
      <c r="R2" s="109"/>
      <c r="S2" s="97"/>
    </row>
    <row r="3" spans="1:19" s="98" customFormat="1" ht="28.15" customHeight="1" x14ac:dyDescent="0.25">
      <c r="A3" s="109" t="s">
        <v>37</v>
      </c>
      <c r="B3" s="109"/>
      <c r="C3" s="109"/>
      <c r="D3" s="109"/>
      <c r="E3" s="109"/>
      <c r="F3" s="109"/>
      <c r="G3" s="109"/>
      <c r="H3" s="109"/>
      <c r="I3" s="109"/>
      <c r="J3" s="109"/>
      <c r="K3" s="109"/>
      <c r="L3" s="109"/>
      <c r="M3" s="109"/>
      <c r="N3" s="109"/>
      <c r="O3" s="109"/>
      <c r="P3" s="109"/>
      <c r="Q3" s="109"/>
      <c r="R3" s="109"/>
    </row>
    <row r="4" spans="1:19" s="98" customFormat="1" ht="28.15" customHeight="1" x14ac:dyDescent="0.25">
      <c r="A4" s="96" t="s">
        <v>29</v>
      </c>
      <c r="B4" s="96"/>
      <c r="C4" s="96"/>
      <c r="D4" s="96"/>
      <c r="E4" s="96"/>
      <c r="F4" s="96"/>
      <c r="G4" s="96"/>
      <c r="H4" s="96"/>
      <c r="I4" s="96"/>
      <c r="J4" s="96"/>
      <c r="K4" s="96"/>
      <c r="L4" s="96"/>
      <c r="M4" s="96"/>
      <c r="N4" s="96"/>
      <c r="O4" s="96"/>
      <c r="P4" s="96"/>
      <c r="Q4" s="96"/>
      <c r="R4" s="96"/>
    </row>
    <row r="5" spans="1:19" s="98" customFormat="1" ht="30" customHeight="1" x14ac:dyDescent="0.25">
      <c r="A5" s="109" t="s">
        <v>41</v>
      </c>
      <c r="B5" s="109"/>
      <c r="C5" s="109"/>
      <c r="D5" s="109"/>
      <c r="E5" s="109"/>
      <c r="F5" s="109"/>
      <c r="G5" s="109"/>
      <c r="H5" s="109"/>
      <c r="I5" s="109"/>
      <c r="J5" s="109"/>
      <c r="K5" s="109"/>
      <c r="L5" s="109"/>
      <c r="M5" s="109"/>
      <c r="N5" s="109"/>
      <c r="O5" s="109"/>
      <c r="P5" s="109"/>
      <c r="Q5" s="109"/>
      <c r="R5" s="109"/>
    </row>
    <row r="6" spans="1:19" s="98" customFormat="1" ht="30" customHeight="1" x14ac:dyDescent="0.25">
      <c r="A6" s="109" t="s">
        <v>42</v>
      </c>
      <c r="B6" s="109"/>
      <c r="C6" s="109"/>
      <c r="D6" s="109"/>
      <c r="E6" s="109"/>
      <c r="F6" s="109"/>
      <c r="G6" s="109"/>
      <c r="H6" s="109"/>
      <c r="I6" s="109"/>
      <c r="J6" s="109"/>
      <c r="K6" s="109"/>
      <c r="L6" s="109"/>
      <c r="M6" s="109"/>
      <c r="N6" s="109"/>
      <c r="O6" s="109"/>
      <c r="P6" s="109"/>
      <c r="Q6" s="109"/>
      <c r="R6" s="109"/>
    </row>
    <row r="7" spans="1:19" s="98" customFormat="1" ht="30" customHeight="1" x14ac:dyDescent="0.25">
      <c r="A7" s="110" t="s">
        <v>36</v>
      </c>
      <c r="B7" s="110"/>
      <c r="C7" s="110"/>
      <c r="D7" s="110"/>
      <c r="E7" s="110"/>
      <c r="F7" s="110"/>
      <c r="G7" s="110"/>
      <c r="H7" s="110"/>
      <c r="I7" s="110"/>
      <c r="J7" s="110"/>
      <c r="K7" s="110"/>
      <c r="L7" s="110"/>
      <c r="M7" s="110"/>
      <c r="N7" s="110"/>
      <c r="O7" s="110"/>
      <c r="P7" s="110"/>
      <c r="Q7" s="110"/>
      <c r="R7" s="110"/>
    </row>
    <row r="8" spans="1:19" s="98" customFormat="1" x14ac:dyDescent="0.25">
      <c r="A8" s="112" t="s">
        <v>40</v>
      </c>
      <c r="B8" s="112"/>
      <c r="C8" s="112"/>
      <c r="D8" s="112"/>
      <c r="E8" s="112"/>
      <c r="F8" s="112"/>
      <c r="G8" s="112"/>
      <c r="H8" s="112"/>
      <c r="I8" s="112"/>
      <c r="J8" s="112"/>
      <c r="K8" s="112"/>
      <c r="L8" s="112"/>
      <c r="M8" s="112"/>
      <c r="N8" s="112"/>
      <c r="O8" s="112"/>
      <c r="P8" s="112"/>
      <c r="Q8" s="112"/>
      <c r="R8" s="112"/>
    </row>
    <row r="9" spans="1:19" ht="141.6" customHeight="1" x14ac:dyDescent="0.25">
      <c r="A9" s="111" t="s">
        <v>38</v>
      </c>
      <c r="B9" s="111"/>
      <c r="C9" s="111"/>
      <c r="D9" s="111"/>
      <c r="E9" s="111"/>
      <c r="F9" s="111"/>
      <c r="G9" s="111"/>
      <c r="H9" s="111"/>
      <c r="I9" s="111"/>
      <c r="J9" s="111"/>
      <c r="K9" s="111"/>
      <c r="L9" s="111"/>
      <c r="M9" s="111"/>
      <c r="N9" s="111"/>
      <c r="O9" s="111"/>
      <c r="P9" s="111"/>
      <c r="Q9" s="111"/>
      <c r="R9" s="111"/>
      <c r="S9" s="3"/>
    </row>
    <row r="10" spans="1:19" x14ac:dyDescent="0.25">
      <c r="A10" s="4"/>
      <c r="B10" s="4"/>
      <c r="C10" s="4"/>
      <c r="D10" s="4"/>
      <c r="E10" s="4"/>
      <c r="F10" s="4"/>
      <c r="G10" s="4"/>
      <c r="H10" s="4"/>
      <c r="I10" s="4"/>
      <c r="J10" s="4"/>
      <c r="K10" s="4"/>
      <c r="L10" s="4"/>
      <c r="M10" s="4"/>
      <c r="N10" s="4"/>
      <c r="O10" s="4"/>
      <c r="P10" s="4"/>
      <c r="Q10" s="4"/>
      <c r="R10" s="4"/>
    </row>
  </sheetData>
  <mergeCells count="8">
    <mergeCell ref="A1:R1"/>
    <mergeCell ref="A2:R2"/>
    <mergeCell ref="A5:R5"/>
    <mergeCell ref="A7:R7"/>
    <mergeCell ref="A9:R9"/>
    <mergeCell ref="A6:R6"/>
    <mergeCell ref="A3:R3"/>
    <mergeCell ref="A8:R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topLeftCell="A19" workbookViewId="0">
      <selection activeCell="M35" sqref="M35"/>
    </sheetView>
  </sheetViews>
  <sheetFormatPr defaultRowHeight="15" x14ac:dyDescent="0.25"/>
  <cols>
    <col min="1" max="1" width="14.85546875" customWidth="1"/>
    <col min="2" max="4" width="10.85546875" customWidth="1"/>
    <col min="5" max="5" width="9.7109375" customWidth="1"/>
    <col min="6" max="6" width="4.85546875" customWidth="1"/>
    <col min="7" max="7" width="6.42578125" customWidth="1"/>
    <col min="8" max="8" width="4.85546875" customWidth="1"/>
    <col min="9" max="9" width="9.85546875" customWidth="1"/>
    <col min="10" max="10" width="11.5703125" customWidth="1"/>
    <col min="11" max="11" width="4.85546875" customWidth="1"/>
    <col min="12" max="12" width="6" customWidth="1"/>
    <col min="13" max="13" width="4.85546875" customWidth="1"/>
    <col min="14" max="14" width="9.85546875" customWidth="1"/>
    <col min="16" max="16" width="4.85546875" customWidth="1"/>
    <col min="17" max="17" width="7.42578125" customWidth="1"/>
    <col min="18" max="18" width="4.85546875" customWidth="1"/>
    <col min="19" max="19" width="9.85546875" customWidth="1"/>
    <col min="20" max="22" width="6.85546875" customWidth="1"/>
  </cols>
  <sheetData>
    <row r="1" spans="1:22" ht="18" customHeight="1" thickTop="1" x14ac:dyDescent="0.25">
      <c r="A1" s="127" t="s">
        <v>20</v>
      </c>
      <c r="B1" s="128"/>
      <c r="C1" s="128"/>
      <c r="D1" s="128"/>
      <c r="E1" s="128"/>
      <c r="F1" s="128"/>
      <c r="G1" s="128"/>
      <c r="H1" s="128"/>
      <c r="I1" s="128"/>
      <c r="J1" s="128"/>
      <c r="K1" s="128"/>
      <c r="L1" s="128"/>
      <c r="M1" s="128"/>
      <c r="N1" s="128"/>
      <c r="O1" s="128"/>
      <c r="P1" s="128"/>
      <c r="Q1" s="128"/>
      <c r="R1" s="128"/>
      <c r="S1" s="128"/>
      <c r="T1" s="128"/>
      <c r="U1" s="128"/>
      <c r="V1" s="129"/>
    </row>
    <row r="2" spans="1:22" ht="15" customHeight="1" thickBot="1" x14ac:dyDescent="0.3">
      <c r="A2" s="130"/>
      <c r="B2" s="131"/>
      <c r="C2" s="131"/>
      <c r="D2" s="131"/>
      <c r="E2" s="131"/>
      <c r="F2" s="131"/>
      <c r="G2" s="131"/>
      <c r="H2" s="131"/>
      <c r="I2" s="131"/>
      <c r="J2" s="131"/>
      <c r="K2" s="131"/>
      <c r="L2" s="131"/>
      <c r="M2" s="131"/>
      <c r="N2" s="131"/>
      <c r="O2" s="131"/>
      <c r="P2" s="131"/>
      <c r="Q2" s="131"/>
      <c r="R2" s="131"/>
      <c r="S2" s="131"/>
      <c r="T2" s="131"/>
      <c r="U2" s="131"/>
      <c r="V2" s="132"/>
    </row>
    <row r="3" spans="1:22" s="70" customFormat="1" ht="17.25" thickTop="1" thickBot="1" x14ac:dyDescent="0.3">
      <c r="A3" s="73" t="s">
        <v>1</v>
      </c>
      <c r="B3" s="74"/>
      <c r="C3" s="75"/>
      <c r="D3" s="75"/>
      <c r="E3" s="75"/>
      <c r="F3" s="75"/>
      <c r="G3" s="75"/>
      <c r="H3" s="75"/>
      <c r="I3" s="75"/>
      <c r="J3" s="75"/>
      <c r="K3" s="75"/>
      <c r="L3" s="75"/>
      <c r="M3" s="75"/>
      <c r="N3" s="75"/>
      <c r="O3" s="75"/>
      <c r="P3" s="75"/>
      <c r="Q3" s="75"/>
      <c r="R3" s="75"/>
      <c r="S3" s="75"/>
      <c r="T3" s="75"/>
      <c r="U3" s="75"/>
      <c r="V3" s="76"/>
    </row>
    <row r="4" spans="1:22" s="5" customFormat="1" ht="16.5" thickTop="1" x14ac:dyDescent="0.25">
      <c r="A4" s="156" t="s">
        <v>0</v>
      </c>
      <c r="B4" s="157"/>
      <c r="C4" s="157"/>
      <c r="D4" s="158"/>
      <c r="E4" s="36" t="s">
        <v>43</v>
      </c>
      <c r="F4" s="71"/>
      <c r="G4" s="71"/>
      <c r="H4" s="71"/>
      <c r="I4" s="71"/>
      <c r="J4" s="71"/>
      <c r="K4" s="71"/>
      <c r="L4" s="71"/>
      <c r="M4" s="71"/>
      <c r="N4" s="71"/>
      <c r="O4" s="71"/>
      <c r="P4" s="71"/>
      <c r="Q4" s="71"/>
      <c r="R4" s="71"/>
      <c r="S4" s="71"/>
      <c r="T4" s="71"/>
      <c r="U4" s="71"/>
      <c r="V4" s="72"/>
    </row>
    <row r="5" spans="1:22" s="5" customFormat="1" ht="16.5" thickBot="1" x14ac:dyDescent="0.3">
      <c r="A5" s="159" t="s">
        <v>2</v>
      </c>
      <c r="B5" s="160"/>
      <c r="C5" s="160"/>
      <c r="D5" s="161"/>
      <c r="E5" s="6" t="s">
        <v>44</v>
      </c>
      <c r="F5" s="7"/>
      <c r="G5" s="7"/>
      <c r="H5" s="7"/>
      <c r="I5" s="7"/>
      <c r="J5" s="7"/>
      <c r="K5" s="7"/>
      <c r="L5" s="7"/>
      <c r="M5" s="7"/>
      <c r="N5" s="7"/>
      <c r="O5" s="7"/>
      <c r="P5" s="7"/>
      <c r="Q5" s="7"/>
      <c r="R5" s="7"/>
      <c r="S5" s="7"/>
      <c r="T5" s="7"/>
      <c r="U5" s="7"/>
      <c r="V5" s="8"/>
    </row>
    <row r="6" spans="1:22" s="5" customFormat="1" ht="10.15" customHeight="1" x14ac:dyDescent="0.25">
      <c r="A6" s="9"/>
      <c r="B6" s="10"/>
      <c r="C6" s="10"/>
      <c r="D6" s="10"/>
      <c r="E6" s="11"/>
      <c r="F6" s="10"/>
      <c r="G6" s="12"/>
      <c r="H6" s="10"/>
      <c r="I6" s="10"/>
      <c r="J6" s="10"/>
      <c r="K6" s="10"/>
      <c r="L6" s="12"/>
      <c r="M6" s="10"/>
      <c r="N6" s="10"/>
      <c r="O6" s="10"/>
      <c r="P6" s="10"/>
      <c r="Q6" s="12"/>
      <c r="R6" s="10"/>
      <c r="S6" s="11"/>
      <c r="T6" s="11"/>
      <c r="U6" s="13"/>
      <c r="V6" s="14"/>
    </row>
    <row r="7" spans="1:22" s="5" customFormat="1" ht="16.5" thickBot="1" x14ac:dyDescent="0.3">
      <c r="A7" s="15" t="s">
        <v>34</v>
      </c>
      <c r="B7" s="16"/>
      <c r="C7" s="17"/>
      <c r="D7" s="17"/>
      <c r="E7" s="113" t="s">
        <v>6</v>
      </c>
      <c r="F7" s="113"/>
      <c r="G7" s="113"/>
      <c r="H7" s="113"/>
      <c r="I7" s="113"/>
      <c r="J7" s="113"/>
      <c r="K7" s="113"/>
      <c r="L7" s="113"/>
      <c r="M7" s="113"/>
      <c r="N7" s="113"/>
      <c r="O7" s="113"/>
      <c r="P7" s="113"/>
      <c r="Q7" s="113"/>
      <c r="R7" s="113"/>
      <c r="S7" s="113"/>
      <c r="T7" s="113"/>
      <c r="U7" s="113"/>
      <c r="V7" s="114"/>
    </row>
    <row r="8" spans="1:22" s="18" customFormat="1" ht="28.9" customHeight="1" thickTop="1" thickBot="1" x14ac:dyDescent="0.3">
      <c r="A8" s="147" t="s">
        <v>33</v>
      </c>
      <c r="B8" s="148"/>
      <c r="C8" s="148"/>
      <c r="D8" s="149"/>
      <c r="E8" s="118" t="s">
        <v>61</v>
      </c>
      <c r="F8" s="119"/>
      <c r="G8" s="119"/>
      <c r="H8" s="119"/>
      <c r="I8" s="126"/>
      <c r="J8" s="118" t="s">
        <v>62</v>
      </c>
      <c r="K8" s="119"/>
      <c r="L8" s="119"/>
      <c r="M8" s="119"/>
      <c r="N8" s="126"/>
      <c r="O8" s="118" t="s">
        <v>63</v>
      </c>
      <c r="P8" s="119"/>
      <c r="Q8" s="119"/>
      <c r="R8" s="119"/>
      <c r="S8" s="126"/>
      <c r="T8" s="115" t="s">
        <v>14</v>
      </c>
      <c r="U8" s="116"/>
      <c r="V8" s="117"/>
    </row>
    <row r="9" spans="1:22" s="53" customFormat="1" ht="20.100000000000001" customHeight="1" thickTop="1" x14ac:dyDescent="0.25">
      <c r="A9" s="141" t="s">
        <v>59</v>
      </c>
      <c r="B9" s="142"/>
      <c r="C9" s="142"/>
      <c r="D9" s="143"/>
      <c r="E9" s="33" t="s">
        <v>3</v>
      </c>
      <c r="F9" s="47">
        <v>8</v>
      </c>
      <c r="G9" s="48"/>
      <c r="H9" s="49">
        <v>8</v>
      </c>
      <c r="I9" s="34" t="s">
        <v>8</v>
      </c>
      <c r="J9" s="33" t="s">
        <v>3</v>
      </c>
      <c r="K9" s="47">
        <v>8</v>
      </c>
      <c r="L9" s="48"/>
      <c r="M9" s="49">
        <v>8</v>
      </c>
      <c r="N9" s="34" t="s">
        <v>8</v>
      </c>
      <c r="O9" s="33" t="s">
        <v>3</v>
      </c>
      <c r="P9" s="47">
        <v>9</v>
      </c>
      <c r="Q9" s="48"/>
      <c r="R9" s="49">
        <v>9</v>
      </c>
      <c r="S9" s="34" t="s">
        <v>8</v>
      </c>
      <c r="T9" s="50"/>
      <c r="U9" s="51"/>
      <c r="V9" s="52"/>
    </row>
    <row r="10" spans="1:22" s="5" customFormat="1" ht="16.5" thickBot="1" x14ac:dyDescent="0.3">
      <c r="A10" s="144"/>
      <c r="B10" s="145"/>
      <c r="C10" s="145"/>
      <c r="D10" s="146"/>
      <c r="E10" s="20"/>
      <c r="F10" s="25"/>
      <c r="G10" s="22">
        <f>($F9/$H9)*100</f>
        <v>100</v>
      </c>
      <c r="H10" s="19" t="s">
        <v>7</v>
      </c>
      <c r="I10" s="23"/>
      <c r="J10" s="24"/>
      <c r="K10" s="25"/>
      <c r="L10" s="22">
        <f>($K9/$M9)*100</f>
        <v>100</v>
      </c>
      <c r="M10" s="19" t="s">
        <v>7</v>
      </c>
      <c r="N10" s="23"/>
      <c r="O10" s="24"/>
      <c r="P10" s="21"/>
      <c r="Q10" s="22">
        <f>($P9/$R9)*100</f>
        <v>100</v>
      </c>
      <c r="R10" s="19" t="s">
        <v>7</v>
      </c>
      <c r="S10" s="26"/>
      <c r="T10" s="99"/>
      <c r="U10" s="28">
        <v>100</v>
      </c>
      <c r="V10" s="29" t="s">
        <v>7</v>
      </c>
    </row>
    <row r="11" spans="1:22" s="53" customFormat="1" ht="20.100000000000001" customHeight="1" x14ac:dyDescent="0.25">
      <c r="A11" s="150" t="s">
        <v>55</v>
      </c>
      <c r="B11" s="151"/>
      <c r="C11" s="151"/>
      <c r="D11" s="152"/>
      <c r="E11" s="100" t="s">
        <v>3</v>
      </c>
      <c r="F11" s="61">
        <v>8</v>
      </c>
      <c r="G11" s="62"/>
      <c r="H11" s="63">
        <v>8</v>
      </c>
      <c r="I11" s="101" t="s">
        <v>8</v>
      </c>
      <c r="J11" s="100" t="s">
        <v>3</v>
      </c>
      <c r="K11" s="61">
        <v>8</v>
      </c>
      <c r="L11" s="62"/>
      <c r="M11" s="63">
        <v>8</v>
      </c>
      <c r="N11" s="101" t="s">
        <v>8</v>
      </c>
      <c r="O11" s="100" t="s">
        <v>3</v>
      </c>
      <c r="P11" s="61">
        <v>9</v>
      </c>
      <c r="Q11" s="62"/>
      <c r="R11" s="63">
        <v>9</v>
      </c>
      <c r="S11" s="101" t="s">
        <v>8</v>
      </c>
      <c r="T11" s="66"/>
      <c r="U11" s="40"/>
      <c r="V11" s="67"/>
    </row>
    <row r="12" spans="1:22" s="5" customFormat="1" ht="16.5" thickBot="1" x14ac:dyDescent="0.3">
      <c r="A12" s="144"/>
      <c r="B12" s="145"/>
      <c r="C12" s="145"/>
      <c r="D12" s="146"/>
      <c r="E12" s="20"/>
      <c r="F12" s="25"/>
      <c r="G12" s="22">
        <f>($F11/$H11)*100</f>
        <v>100</v>
      </c>
      <c r="H12" s="19" t="s">
        <v>7</v>
      </c>
      <c r="I12" s="23"/>
      <c r="J12" s="24"/>
      <c r="K12" s="25"/>
      <c r="L12" s="22">
        <f>($K11/$M11)*100</f>
        <v>100</v>
      </c>
      <c r="M12" s="19" t="s">
        <v>7</v>
      </c>
      <c r="N12" s="23"/>
      <c r="O12" s="24"/>
      <c r="P12" s="21"/>
      <c r="Q12" s="22">
        <f>($P11/$R11)*100</f>
        <v>100</v>
      </c>
      <c r="R12" s="19" t="s">
        <v>7</v>
      </c>
      <c r="S12" s="26"/>
      <c r="T12" s="99"/>
      <c r="U12" s="28">
        <v>100</v>
      </c>
      <c r="V12" s="29" t="s">
        <v>7</v>
      </c>
    </row>
    <row r="13" spans="1:22" s="53" customFormat="1" ht="20.100000000000001" customHeight="1" x14ac:dyDescent="0.25">
      <c r="A13" s="150" t="s">
        <v>56</v>
      </c>
      <c r="B13" s="151"/>
      <c r="C13" s="151"/>
      <c r="D13" s="152"/>
      <c r="E13" s="100" t="s">
        <v>3</v>
      </c>
      <c r="F13" s="61">
        <v>3</v>
      </c>
      <c r="G13" s="62"/>
      <c r="H13" s="63">
        <v>3</v>
      </c>
      <c r="I13" s="101" t="s">
        <v>8</v>
      </c>
      <c r="J13" s="100" t="s">
        <v>3</v>
      </c>
      <c r="K13" s="61">
        <v>4</v>
      </c>
      <c r="L13" s="62"/>
      <c r="M13" s="63">
        <v>4</v>
      </c>
      <c r="N13" s="101" t="s">
        <v>8</v>
      </c>
      <c r="O13" s="100" t="s">
        <v>3</v>
      </c>
      <c r="P13" s="61">
        <v>5</v>
      </c>
      <c r="Q13" s="62"/>
      <c r="R13" s="63">
        <v>5</v>
      </c>
      <c r="S13" s="101" t="s">
        <v>8</v>
      </c>
      <c r="T13" s="66"/>
      <c r="U13" s="40"/>
      <c r="V13" s="67"/>
    </row>
    <row r="14" spans="1:22" s="5" customFormat="1" ht="16.5" thickBot="1" x14ac:dyDescent="0.3">
      <c r="A14" s="144"/>
      <c r="B14" s="145"/>
      <c r="C14" s="145"/>
      <c r="D14" s="146"/>
      <c r="E14" s="20"/>
      <c r="F14" s="25"/>
      <c r="G14" s="22">
        <f>($F13/$H13)*100</f>
        <v>100</v>
      </c>
      <c r="H14" s="19" t="s">
        <v>7</v>
      </c>
      <c r="I14" s="23"/>
      <c r="J14" s="24"/>
      <c r="K14" s="25"/>
      <c r="L14" s="22">
        <f>($K13/$M13)*100</f>
        <v>100</v>
      </c>
      <c r="M14" s="19" t="s">
        <v>7</v>
      </c>
      <c r="N14" s="23"/>
      <c r="O14" s="24"/>
      <c r="P14" s="21"/>
      <c r="Q14" s="22">
        <f>($P13/$R13)*100</f>
        <v>100</v>
      </c>
      <c r="R14" s="19" t="s">
        <v>7</v>
      </c>
      <c r="S14" s="26"/>
      <c r="T14" s="99"/>
      <c r="U14" s="28">
        <v>100</v>
      </c>
      <c r="V14" s="29" t="s">
        <v>7</v>
      </c>
    </row>
    <row r="15" spans="1:22" s="53" customFormat="1" ht="20.100000000000001" customHeight="1" x14ac:dyDescent="0.25">
      <c r="A15" s="150" t="s">
        <v>57</v>
      </c>
      <c r="B15" s="151"/>
      <c r="C15" s="151"/>
      <c r="D15" s="152"/>
      <c r="E15" s="44" t="s">
        <v>3</v>
      </c>
      <c r="F15" s="54">
        <v>4</v>
      </c>
      <c r="G15" s="55"/>
      <c r="H15" s="56">
        <v>4</v>
      </c>
      <c r="I15" s="37" t="s">
        <v>8</v>
      </c>
      <c r="J15" s="44" t="s">
        <v>3</v>
      </c>
      <c r="K15" s="54">
        <v>4</v>
      </c>
      <c r="L15" s="55"/>
      <c r="M15" s="56">
        <v>4</v>
      </c>
      <c r="N15" s="37" t="s">
        <v>8</v>
      </c>
      <c r="O15" s="44" t="s">
        <v>3</v>
      </c>
      <c r="P15" s="54">
        <v>5</v>
      </c>
      <c r="Q15" s="55"/>
      <c r="R15" s="56">
        <v>5</v>
      </c>
      <c r="S15" s="37" t="s">
        <v>8</v>
      </c>
      <c r="T15" s="59"/>
      <c r="U15" s="43"/>
      <c r="V15" s="60"/>
    </row>
    <row r="16" spans="1:22" s="5" customFormat="1" ht="16.5" thickBot="1" x14ac:dyDescent="0.3">
      <c r="A16" s="144"/>
      <c r="B16" s="145"/>
      <c r="C16" s="145"/>
      <c r="D16" s="146"/>
      <c r="E16" s="20"/>
      <c r="F16" s="25"/>
      <c r="G16" s="22">
        <f>($F15/$H15)*100</f>
        <v>100</v>
      </c>
      <c r="H16" s="19" t="s">
        <v>7</v>
      </c>
      <c r="I16" s="23"/>
      <c r="J16" s="24"/>
      <c r="K16" s="25"/>
      <c r="L16" s="22">
        <f>($K15/$M15)*100</f>
        <v>100</v>
      </c>
      <c r="M16" s="19" t="s">
        <v>7</v>
      </c>
      <c r="N16" s="23"/>
      <c r="O16" s="24"/>
      <c r="P16" s="21"/>
      <c r="Q16" s="22">
        <f>($P15/$R15)*100</f>
        <v>100</v>
      </c>
      <c r="R16" s="19" t="s">
        <v>7</v>
      </c>
      <c r="S16" s="26"/>
      <c r="T16" s="27"/>
      <c r="U16" s="28">
        <v>100</v>
      </c>
      <c r="V16" s="29" t="s">
        <v>7</v>
      </c>
    </row>
    <row r="17" spans="1:22" s="5" customFormat="1" ht="16.5" thickBot="1" x14ac:dyDescent="0.3">
      <c r="A17" s="30" t="s">
        <v>4</v>
      </c>
      <c r="B17" s="16"/>
      <c r="C17" s="17"/>
      <c r="D17" s="17"/>
      <c r="E17" s="113" t="s">
        <v>5</v>
      </c>
      <c r="F17" s="113"/>
      <c r="G17" s="113"/>
      <c r="H17" s="113"/>
      <c r="I17" s="113"/>
      <c r="J17" s="113"/>
      <c r="K17" s="113"/>
      <c r="L17" s="113"/>
      <c r="M17" s="113"/>
      <c r="N17" s="113"/>
      <c r="O17" s="113"/>
      <c r="P17" s="113"/>
      <c r="Q17" s="113"/>
      <c r="R17" s="113"/>
      <c r="S17" s="113"/>
      <c r="T17" s="113"/>
      <c r="U17" s="113"/>
      <c r="V17" s="114"/>
    </row>
    <row r="18" spans="1:22" s="18" customFormat="1" ht="31.35" customHeight="1" thickTop="1" thickBot="1" x14ac:dyDescent="0.3">
      <c r="A18" s="153" t="s">
        <v>33</v>
      </c>
      <c r="B18" s="154"/>
      <c r="C18" s="154"/>
      <c r="D18" s="155"/>
      <c r="E18" s="118">
        <v>2022</v>
      </c>
      <c r="F18" s="119"/>
      <c r="G18" s="119"/>
      <c r="H18" s="119"/>
      <c r="I18" s="126"/>
      <c r="J18" s="118">
        <v>2020</v>
      </c>
      <c r="K18" s="119"/>
      <c r="L18" s="119"/>
      <c r="M18" s="119"/>
      <c r="N18" s="126"/>
      <c r="O18" s="118">
        <v>2018</v>
      </c>
      <c r="P18" s="119"/>
      <c r="Q18" s="119"/>
      <c r="R18" s="119"/>
      <c r="S18" s="119"/>
      <c r="T18" s="124" t="s">
        <v>21</v>
      </c>
      <c r="U18" s="124"/>
      <c r="V18" s="125"/>
    </row>
    <row r="19" spans="1:22" s="53" customFormat="1" ht="30" customHeight="1" x14ac:dyDescent="0.25">
      <c r="A19" s="150" t="s">
        <v>54</v>
      </c>
      <c r="B19" s="151"/>
      <c r="C19" s="151"/>
      <c r="D19" s="152"/>
      <c r="E19" s="44" t="s">
        <v>9</v>
      </c>
      <c r="F19" s="54">
        <v>8</v>
      </c>
      <c r="G19" s="55"/>
      <c r="H19" s="58">
        <v>8</v>
      </c>
      <c r="I19" s="37" t="s">
        <v>10</v>
      </c>
      <c r="J19" s="44" t="s">
        <v>9</v>
      </c>
      <c r="K19" s="54">
        <v>8</v>
      </c>
      <c r="L19" s="55"/>
      <c r="M19" s="56">
        <v>8</v>
      </c>
      <c r="N19" s="68" t="s">
        <v>10</v>
      </c>
      <c r="O19" s="44" t="s">
        <v>9</v>
      </c>
      <c r="P19" s="54">
        <v>9</v>
      </c>
      <c r="Q19" s="55"/>
      <c r="R19" s="56">
        <v>9</v>
      </c>
      <c r="S19" s="69" t="s">
        <v>10</v>
      </c>
      <c r="T19" s="59"/>
      <c r="U19" s="43"/>
      <c r="V19" s="60"/>
    </row>
    <row r="20" spans="1:22" s="5" customFormat="1" ht="16.5" thickBot="1" x14ac:dyDescent="0.3">
      <c r="A20" s="144"/>
      <c r="B20" s="145"/>
      <c r="C20" s="145"/>
      <c r="D20" s="146"/>
      <c r="E20" s="20"/>
      <c r="F20" s="21"/>
      <c r="G20" s="22">
        <f>($F19/$H19)*100</f>
        <v>100</v>
      </c>
      <c r="H20" s="19" t="s">
        <v>7</v>
      </c>
      <c r="I20" s="23"/>
      <c r="J20" s="24"/>
      <c r="K20" s="21"/>
      <c r="L20" s="22">
        <f>($K19/$M19)*100</f>
        <v>100</v>
      </c>
      <c r="M20" s="19" t="s">
        <v>7</v>
      </c>
      <c r="N20" s="23"/>
      <c r="O20" s="24"/>
      <c r="P20" s="21"/>
      <c r="Q20" s="22">
        <f>($P19/$R19)*100</f>
        <v>100</v>
      </c>
      <c r="R20" s="19" t="s">
        <v>7</v>
      </c>
      <c r="S20" s="26"/>
      <c r="T20" s="27"/>
      <c r="U20" s="31">
        <v>100</v>
      </c>
      <c r="V20" s="29" t="s">
        <v>7</v>
      </c>
    </row>
    <row r="21" spans="1:22" s="53" customFormat="1" ht="30" customHeight="1" x14ac:dyDescent="0.25">
      <c r="A21" s="150" t="s">
        <v>55</v>
      </c>
      <c r="B21" s="151"/>
      <c r="C21" s="151"/>
      <c r="D21" s="152"/>
      <c r="E21" s="44" t="s">
        <v>9</v>
      </c>
      <c r="F21" s="54">
        <v>8</v>
      </c>
      <c r="G21" s="55"/>
      <c r="H21" s="58">
        <v>8</v>
      </c>
      <c r="I21" s="37" t="s">
        <v>10</v>
      </c>
      <c r="J21" s="44" t="s">
        <v>9</v>
      </c>
      <c r="K21" s="54">
        <v>8</v>
      </c>
      <c r="L21" s="55"/>
      <c r="M21" s="56">
        <v>8</v>
      </c>
      <c r="N21" s="68" t="s">
        <v>10</v>
      </c>
      <c r="O21" s="44" t="s">
        <v>9</v>
      </c>
      <c r="P21" s="54">
        <v>9</v>
      </c>
      <c r="Q21" s="55">
        <v>9</v>
      </c>
      <c r="R21" s="56"/>
      <c r="S21" s="69" t="s">
        <v>10</v>
      </c>
      <c r="T21" s="59"/>
      <c r="U21" s="43">
        <v>100</v>
      </c>
      <c r="V21" s="60"/>
    </row>
    <row r="22" spans="1:22" s="5" customFormat="1" ht="16.5" thickBot="1" x14ac:dyDescent="0.3">
      <c r="A22" s="144"/>
      <c r="B22" s="145"/>
      <c r="C22" s="145"/>
      <c r="D22" s="146"/>
      <c r="E22" s="20"/>
      <c r="F22" s="21"/>
      <c r="G22" s="22">
        <f>($F21/$H21)*100</f>
        <v>100</v>
      </c>
      <c r="H22" s="19" t="s">
        <v>7</v>
      </c>
      <c r="I22" s="23"/>
      <c r="J22" s="24"/>
      <c r="K22" s="21"/>
      <c r="L22" s="22">
        <f>($K21/$M21)*100</f>
        <v>100</v>
      </c>
      <c r="M22" s="19" t="s">
        <v>7</v>
      </c>
      <c r="N22" s="23"/>
      <c r="O22" s="24"/>
      <c r="P22" s="21"/>
      <c r="Q22" s="22">
        <v>100</v>
      </c>
      <c r="R22" s="19" t="s">
        <v>7</v>
      </c>
      <c r="S22" s="26"/>
      <c r="T22" s="27"/>
      <c r="U22" s="31"/>
      <c r="V22" s="29" t="s">
        <v>7</v>
      </c>
    </row>
    <row r="23" spans="1:22" s="53" customFormat="1" ht="30" customHeight="1" x14ac:dyDescent="0.25">
      <c r="A23" s="150" t="s">
        <v>58</v>
      </c>
      <c r="B23" s="151"/>
      <c r="C23" s="151"/>
      <c r="D23" s="152"/>
      <c r="E23" s="44" t="s">
        <v>9</v>
      </c>
      <c r="F23" s="54">
        <v>3</v>
      </c>
      <c r="G23" s="55"/>
      <c r="H23" s="58">
        <v>3</v>
      </c>
      <c r="I23" s="37" t="s">
        <v>10</v>
      </c>
      <c r="J23" s="44" t="s">
        <v>9</v>
      </c>
      <c r="K23" s="54">
        <v>4</v>
      </c>
      <c r="L23" s="55"/>
      <c r="M23" s="56">
        <v>4</v>
      </c>
      <c r="N23" s="68" t="s">
        <v>10</v>
      </c>
      <c r="O23" s="44" t="s">
        <v>9</v>
      </c>
      <c r="P23" s="54">
        <v>5</v>
      </c>
      <c r="Q23" s="55">
        <v>5</v>
      </c>
      <c r="R23" s="56"/>
      <c r="S23" s="69" t="s">
        <v>10</v>
      </c>
      <c r="T23" s="59"/>
      <c r="U23" s="43">
        <v>100</v>
      </c>
      <c r="V23" s="60"/>
    </row>
    <row r="24" spans="1:22" s="5" customFormat="1" ht="16.5" thickBot="1" x14ac:dyDescent="0.3">
      <c r="A24" s="144"/>
      <c r="B24" s="145"/>
      <c r="C24" s="145"/>
      <c r="D24" s="146"/>
      <c r="E24" s="20"/>
      <c r="F24" s="21"/>
      <c r="G24" s="22">
        <f>($F23/$H23)*100</f>
        <v>100</v>
      </c>
      <c r="H24" s="19" t="s">
        <v>7</v>
      </c>
      <c r="I24" s="23"/>
      <c r="J24" s="24"/>
      <c r="K24" s="21"/>
      <c r="L24" s="22">
        <f>($K23/$M23)*100</f>
        <v>100</v>
      </c>
      <c r="M24" s="19" t="s">
        <v>7</v>
      </c>
      <c r="N24" s="23"/>
      <c r="O24" s="24"/>
      <c r="P24" s="21"/>
      <c r="Q24" s="22">
        <v>100</v>
      </c>
      <c r="R24" s="19" t="s">
        <v>7</v>
      </c>
      <c r="S24" s="26"/>
      <c r="T24" s="27"/>
      <c r="U24" s="31"/>
      <c r="V24" s="29" t="s">
        <v>7</v>
      </c>
    </row>
    <row r="25" spans="1:22" s="53" customFormat="1" ht="30" customHeight="1" x14ac:dyDescent="0.25">
      <c r="A25" s="150" t="s">
        <v>57</v>
      </c>
      <c r="B25" s="151"/>
      <c r="C25" s="151"/>
      <c r="D25" s="152"/>
      <c r="E25" s="44" t="s">
        <v>9</v>
      </c>
      <c r="F25" s="54">
        <v>4</v>
      </c>
      <c r="G25" s="55"/>
      <c r="H25" s="58">
        <v>4</v>
      </c>
      <c r="I25" s="37" t="s">
        <v>10</v>
      </c>
      <c r="J25" s="44" t="s">
        <v>9</v>
      </c>
      <c r="K25" s="54">
        <v>4</v>
      </c>
      <c r="L25" s="55"/>
      <c r="M25" s="56">
        <v>4</v>
      </c>
      <c r="N25" s="68" t="s">
        <v>10</v>
      </c>
      <c r="O25" s="44" t="s">
        <v>9</v>
      </c>
      <c r="P25" s="54">
        <v>5</v>
      </c>
      <c r="Q25" s="55"/>
      <c r="R25" s="56">
        <v>5</v>
      </c>
      <c r="S25" s="69" t="s">
        <v>10</v>
      </c>
      <c r="T25" s="59"/>
      <c r="U25" s="43">
        <v>100</v>
      </c>
      <c r="V25" s="60"/>
    </row>
    <row r="26" spans="1:22" s="5" customFormat="1" ht="16.5" thickBot="1" x14ac:dyDescent="0.3">
      <c r="A26" s="144"/>
      <c r="B26" s="145"/>
      <c r="C26" s="145"/>
      <c r="D26" s="146"/>
      <c r="E26" s="20"/>
      <c r="F26" s="21"/>
      <c r="G26" s="22">
        <f>($F25/$H25)*100</f>
        <v>100</v>
      </c>
      <c r="H26" s="19" t="s">
        <v>7</v>
      </c>
      <c r="I26" s="23"/>
      <c r="J26" s="24"/>
      <c r="K26" s="21"/>
      <c r="L26" s="22">
        <f>($K25/$M25)*100</f>
        <v>100</v>
      </c>
      <c r="M26" s="19" t="s">
        <v>7</v>
      </c>
      <c r="N26" s="23"/>
      <c r="O26" s="24"/>
      <c r="P26" s="21"/>
      <c r="Q26" s="22">
        <f>($P25/$R25)*100</f>
        <v>100</v>
      </c>
      <c r="R26" s="19" t="s">
        <v>7</v>
      </c>
      <c r="S26" s="26"/>
      <c r="T26" s="27"/>
      <c r="U26" s="31"/>
      <c r="V26" s="29" t="s">
        <v>7</v>
      </c>
    </row>
    <row r="27" spans="1:22" s="5" customFormat="1" ht="16.5" thickBot="1" x14ac:dyDescent="0.3">
      <c r="A27" s="30" t="s">
        <v>11</v>
      </c>
      <c r="B27" s="16"/>
      <c r="C27" s="17"/>
      <c r="D27" s="17"/>
      <c r="E27" s="113" t="s">
        <v>12</v>
      </c>
      <c r="F27" s="113"/>
      <c r="G27" s="113"/>
      <c r="H27" s="113"/>
      <c r="I27" s="113"/>
      <c r="J27" s="113"/>
      <c r="K27" s="113"/>
      <c r="L27" s="113"/>
      <c r="M27" s="113"/>
      <c r="N27" s="113"/>
      <c r="O27" s="113"/>
      <c r="P27" s="113"/>
      <c r="Q27" s="113"/>
      <c r="R27" s="113"/>
      <c r="S27" s="113"/>
      <c r="T27" s="113"/>
      <c r="U27" s="113"/>
      <c r="V27" s="114"/>
    </row>
    <row r="28" spans="1:22" s="18" customFormat="1" ht="40.15" customHeight="1" thickTop="1" thickBot="1" x14ac:dyDescent="0.3">
      <c r="A28" s="38" t="s">
        <v>32</v>
      </c>
      <c r="B28" s="120" t="s">
        <v>30</v>
      </c>
      <c r="C28" s="121"/>
      <c r="D28" s="122"/>
      <c r="E28" s="102"/>
      <c r="F28" s="77"/>
      <c r="G28" s="105">
        <v>2022</v>
      </c>
      <c r="H28" s="77"/>
      <c r="I28" s="103"/>
      <c r="J28" s="78"/>
      <c r="K28" s="79"/>
      <c r="L28" s="79"/>
      <c r="M28" s="79"/>
      <c r="N28" s="80"/>
      <c r="O28" s="78"/>
      <c r="P28" s="79"/>
      <c r="Q28" s="79"/>
      <c r="R28" s="79"/>
      <c r="S28" s="80"/>
      <c r="T28" s="162"/>
      <c r="U28" s="163"/>
      <c r="V28" s="164"/>
    </row>
    <row r="29" spans="1:22" s="53" customFormat="1" ht="30" x14ac:dyDescent="0.25">
      <c r="A29" s="133">
        <v>1</v>
      </c>
      <c r="B29" s="135" t="s">
        <v>22</v>
      </c>
      <c r="C29" s="136"/>
      <c r="D29" s="137"/>
      <c r="E29" s="44" t="s">
        <v>13</v>
      </c>
      <c r="F29" s="57">
        <v>2</v>
      </c>
      <c r="G29" s="55"/>
      <c r="H29" s="58">
        <v>8</v>
      </c>
      <c r="I29" s="37" t="s">
        <v>10</v>
      </c>
      <c r="J29" s="81"/>
      <c r="K29" s="82"/>
      <c r="L29" s="82"/>
      <c r="M29" s="82"/>
      <c r="N29" s="83"/>
      <c r="O29" s="81"/>
      <c r="P29" s="82"/>
      <c r="Q29" s="82"/>
      <c r="R29" s="82"/>
      <c r="S29" s="83"/>
      <c r="T29" s="87"/>
      <c r="U29" s="88"/>
      <c r="V29" s="89"/>
    </row>
    <row r="30" spans="1:22" s="5" customFormat="1" ht="16.5" thickBot="1" x14ac:dyDescent="0.3">
      <c r="A30" s="134"/>
      <c r="B30" s="138"/>
      <c r="C30" s="139"/>
      <c r="D30" s="140"/>
      <c r="E30" s="104"/>
      <c r="F30" s="21"/>
      <c r="G30" s="22">
        <f>($F29/$H29)*100</f>
        <v>25</v>
      </c>
      <c r="H30" s="19" t="s">
        <v>7</v>
      </c>
      <c r="I30" s="35"/>
      <c r="J30" s="81"/>
      <c r="K30" s="82"/>
      <c r="L30" s="82"/>
      <c r="M30" s="82"/>
      <c r="N30" s="83"/>
      <c r="O30" s="81"/>
      <c r="P30" s="82"/>
      <c r="Q30" s="82"/>
      <c r="R30" s="82"/>
      <c r="S30" s="83"/>
      <c r="T30" s="90"/>
      <c r="U30" s="91"/>
      <c r="V30" s="92"/>
    </row>
    <row r="31" spans="1:22" s="53" customFormat="1" ht="30" x14ac:dyDescent="0.25">
      <c r="A31" s="133">
        <v>1</v>
      </c>
      <c r="B31" s="135" t="s">
        <v>23</v>
      </c>
      <c r="C31" s="136"/>
      <c r="D31" s="137"/>
      <c r="E31" s="44" t="s">
        <v>13</v>
      </c>
      <c r="F31" s="57">
        <v>5</v>
      </c>
      <c r="G31" s="55"/>
      <c r="H31" s="58">
        <v>8</v>
      </c>
      <c r="I31" s="37" t="s">
        <v>10</v>
      </c>
      <c r="J31" s="81"/>
      <c r="K31" s="82"/>
      <c r="L31" s="82"/>
      <c r="M31" s="82"/>
      <c r="N31" s="83"/>
      <c r="O31" s="81"/>
      <c r="P31" s="82"/>
      <c r="Q31" s="82"/>
      <c r="R31" s="82"/>
      <c r="S31" s="83"/>
      <c r="T31" s="87"/>
      <c r="U31" s="88"/>
      <c r="V31" s="89"/>
    </row>
    <row r="32" spans="1:22" s="5" customFormat="1" ht="16.5" thickBot="1" x14ac:dyDescent="0.3">
      <c r="A32" s="134"/>
      <c r="B32" s="138"/>
      <c r="C32" s="139"/>
      <c r="D32" s="140"/>
      <c r="E32" s="20"/>
      <c r="F32" s="21"/>
      <c r="G32" s="22">
        <f>($F31/$H31)*100</f>
        <v>62.5</v>
      </c>
      <c r="H32" s="19" t="s">
        <v>7</v>
      </c>
      <c r="I32" s="23"/>
      <c r="J32" s="84"/>
      <c r="K32" s="85"/>
      <c r="L32" s="85"/>
      <c r="M32" s="85"/>
      <c r="N32" s="86"/>
      <c r="O32" s="84"/>
      <c r="P32" s="85"/>
      <c r="Q32" s="85"/>
      <c r="R32" s="85"/>
      <c r="S32" s="86"/>
      <c r="T32" s="93"/>
      <c r="U32" s="94"/>
      <c r="V32" s="95"/>
    </row>
    <row r="33" spans="1:22" s="53" customFormat="1" ht="30" x14ac:dyDescent="0.25">
      <c r="A33" s="133">
        <v>2</v>
      </c>
      <c r="B33" s="135" t="s">
        <v>45</v>
      </c>
      <c r="C33" s="136"/>
      <c r="D33" s="137"/>
      <c r="E33" s="44" t="s">
        <v>13</v>
      </c>
      <c r="F33" s="57">
        <v>8</v>
      </c>
      <c r="G33" s="55"/>
      <c r="H33" s="58">
        <v>8</v>
      </c>
      <c r="I33" s="37" t="s">
        <v>10</v>
      </c>
      <c r="J33" s="81"/>
      <c r="K33" s="82"/>
      <c r="L33" s="82"/>
      <c r="M33" s="82"/>
      <c r="N33" s="83"/>
      <c r="O33" s="81"/>
      <c r="P33" s="82"/>
      <c r="Q33" s="82"/>
      <c r="R33" s="82"/>
      <c r="S33" s="83"/>
      <c r="T33" s="87"/>
      <c r="U33" s="88"/>
      <c r="V33" s="89"/>
    </row>
    <row r="34" spans="1:22" s="5" customFormat="1" ht="16.5" thickBot="1" x14ac:dyDescent="0.3">
      <c r="A34" s="134"/>
      <c r="B34" s="138"/>
      <c r="C34" s="139"/>
      <c r="D34" s="140"/>
      <c r="E34" s="20"/>
      <c r="F34" s="21"/>
      <c r="G34" s="22">
        <f>($F33/$H33)*100</f>
        <v>100</v>
      </c>
      <c r="H34" s="19" t="s">
        <v>7</v>
      </c>
      <c r="I34" s="23"/>
      <c r="J34" s="84"/>
      <c r="K34" s="85"/>
      <c r="L34" s="85"/>
      <c r="M34" s="85"/>
      <c r="N34" s="86"/>
      <c r="O34" s="84"/>
      <c r="P34" s="85"/>
      <c r="Q34" s="85"/>
      <c r="R34" s="85"/>
      <c r="S34" s="86"/>
      <c r="T34" s="93"/>
      <c r="U34" s="94"/>
      <c r="V34" s="95"/>
    </row>
    <row r="35" spans="1:22" s="53" customFormat="1" ht="30" x14ac:dyDescent="0.25">
      <c r="A35" s="133">
        <v>3</v>
      </c>
      <c r="B35" s="135" t="s">
        <v>46</v>
      </c>
      <c r="C35" s="136"/>
      <c r="D35" s="137"/>
      <c r="E35" s="44" t="s">
        <v>13</v>
      </c>
      <c r="F35" s="57">
        <v>2</v>
      </c>
      <c r="G35" s="55"/>
      <c r="H35" s="58">
        <v>3</v>
      </c>
      <c r="I35" s="37" t="s">
        <v>10</v>
      </c>
      <c r="J35" s="81"/>
      <c r="K35" s="82"/>
      <c r="L35" s="82"/>
      <c r="M35" s="82"/>
      <c r="N35" s="83"/>
      <c r="O35" s="81"/>
      <c r="P35" s="82"/>
      <c r="Q35" s="82"/>
      <c r="R35" s="82"/>
      <c r="S35" s="83"/>
      <c r="T35" s="87"/>
      <c r="U35" s="88"/>
      <c r="V35" s="89"/>
    </row>
    <row r="36" spans="1:22" s="5" customFormat="1" ht="16.5" thickBot="1" x14ac:dyDescent="0.3">
      <c r="A36" s="134"/>
      <c r="B36" s="138"/>
      <c r="C36" s="139"/>
      <c r="D36" s="140"/>
      <c r="E36" s="20"/>
      <c r="F36" s="21"/>
      <c r="G36" s="22">
        <f>($F35/$H35)*100</f>
        <v>66.666666666666657</v>
      </c>
      <c r="H36" s="19" t="s">
        <v>7</v>
      </c>
      <c r="I36" s="23"/>
      <c r="J36" s="84"/>
      <c r="K36" s="85"/>
      <c r="L36" s="85"/>
      <c r="M36" s="85"/>
      <c r="N36" s="86"/>
      <c r="O36" s="84"/>
      <c r="P36" s="85"/>
      <c r="Q36" s="85"/>
      <c r="R36" s="85"/>
      <c r="S36" s="86"/>
      <c r="T36" s="93"/>
      <c r="U36" s="94"/>
      <c r="V36" s="95"/>
    </row>
    <row r="37" spans="1:22" s="53" customFormat="1" ht="30" x14ac:dyDescent="0.25">
      <c r="A37" s="133">
        <v>4</v>
      </c>
      <c r="B37" s="135" t="s">
        <v>47</v>
      </c>
      <c r="C37" s="136"/>
      <c r="D37" s="137"/>
      <c r="E37" s="44" t="s">
        <v>13</v>
      </c>
      <c r="F37" s="57">
        <v>1</v>
      </c>
      <c r="G37" s="55"/>
      <c r="H37" s="58">
        <v>4</v>
      </c>
      <c r="I37" s="37" t="s">
        <v>10</v>
      </c>
      <c r="J37" s="81"/>
      <c r="K37" s="82"/>
      <c r="L37" s="82"/>
      <c r="M37" s="82"/>
      <c r="N37" s="83"/>
      <c r="O37" s="81"/>
      <c r="P37" s="82"/>
      <c r="Q37" s="82"/>
      <c r="R37" s="82"/>
      <c r="S37" s="83"/>
      <c r="T37" s="87"/>
      <c r="U37" s="88"/>
      <c r="V37" s="89"/>
    </row>
    <row r="38" spans="1:22" s="5" customFormat="1" ht="16.5" thickBot="1" x14ac:dyDescent="0.3">
      <c r="A38" s="134"/>
      <c r="B38" s="138"/>
      <c r="C38" s="139"/>
      <c r="D38" s="140"/>
      <c r="E38" s="20"/>
      <c r="F38" s="21"/>
      <c r="G38" s="22">
        <f>($F37/$H37)*100</f>
        <v>25</v>
      </c>
      <c r="H38" s="19" t="s">
        <v>7</v>
      </c>
      <c r="I38" s="23"/>
      <c r="J38" s="84"/>
      <c r="K38" s="85"/>
      <c r="L38" s="85"/>
      <c r="M38" s="85"/>
      <c r="N38" s="86"/>
      <c r="O38" s="84"/>
      <c r="P38" s="85"/>
      <c r="Q38" s="85"/>
      <c r="R38" s="85"/>
      <c r="S38" s="86"/>
      <c r="T38" s="93"/>
      <c r="U38" s="94"/>
      <c r="V38" s="95"/>
    </row>
    <row r="39" spans="1:22" s="5" customFormat="1" ht="16.5" thickBot="1" x14ac:dyDescent="0.3">
      <c r="A39" s="15" t="s">
        <v>35</v>
      </c>
      <c r="B39" s="16"/>
      <c r="C39" s="17"/>
      <c r="D39" s="17"/>
      <c r="E39" s="113" t="s">
        <v>16</v>
      </c>
      <c r="F39" s="113"/>
      <c r="G39" s="113"/>
      <c r="H39" s="113"/>
      <c r="I39" s="113"/>
      <c r="J39" s="113"/>
      <c r="K39" s="113"/>
      <c r="L39" s="113"/>
      <c r="M39" s="113"/>
      <c r="N39" s="113"/>
      <c r="O39" s="113"/>
      <c r="P39" s="113"/>
      <c r="Q39" s="113"/>
      <c r="R39" s="113"/>
      <c r="S39" s="113"/>
      <c r="T39" s="113"/>
      <c r="U39" s="113"/>
      <c r="V39" s="114"/>
    </row>
    <row r="40" spans="1:22" s="18" customFormat="1" ht="30" customHeight="1" thickTop="1" thickBot="1" x14ac:dyDescent="0.3">
      <c r="A40" s="39" t="s">
        <v>19</v>
      </c>
      <c r="B40" s="120" t="s">
        <v>31</v>
      </c>
      <c r="C40" s="121"/>
      <c r="D40" s="122"/>
      <c r="E40" s="120">
        <v>2022</v>
      </c>
      <c r="F40" s="121"/>
      <c r="G40" s="121"/>
      <c r="H40" s="121"/>
      <c r="I40" s="122"/>
      <c r="J40" s="120">
        <v>2020</v>
      </c>
      <c r="K40" s="121"/>
      <c r="L40" s="121"/>
      <c r="M40" s="121"/>
      <c r="N40" s="122"/>
      <c r="O40" s="120">
        <v>2018</v>
      </c>
      <c r="P40" s="121"/>
      <c r="Q40" s="121"/>
      <c r="R40" s="121"/>
      <c r="S40" s="122"/>
      <c r="T40" s="123" t="s">
        <v>15</v>
      </c>
      <c r="U40" s="124"/>
      <c r="V40" s="125"/>
    </row>
    <row r="41" spans="1:22" s="53" customFormat="1" ht="25.15" customHeight="1" x14ac:dyDescent="0.25">
      <c r="A41" s="133" t="s">
        <v>24</v>
      </c>
      <c r="B41" s="135" t="s">
        <v>26</v>
      </c>
      <c r="C41" s="136"/>
      <c r="D41" s="137"/>
      <c r="E41" s="41" t="s">
        <v>17</v>
      </c>
      <c r="F41" s="61">
        <v>2</v>
      </c>
      <c r="G41" s="62"/>
      <c r="H41" s="63">
        <v>3</v>
      </c>
      <c r="I41" s="42" t="s">
        <v>18</v>
      </c>
      <c r="J41" s="41" t="s">
        <v>17</v>
      </c>
      <c r="K41" s="64">
        <v>8</v>
      </c>
      <c r="L41" s="62"/>
      <c r="M41" s="65">
        <v>8</v>
      </c>
      <c r="N41" s="42" t="s">
        <v>18</v>
      </c>
      <c r="O41" s="41" t="s">
        <v>17</v>
      </c>
      <c r="P41" s="64">
        <v>5</v>
      </c>
      <c r="Q41" s="62"/>
      <c r="R41" s="65">
        <v>5</v>
      </c>
      <c r="S41" s="42" t="s">
        <v>18</v>
      </c>
      <c r="T41" s="66"/>
      <c r="U41" s="40"/>
      <c r="V41" s="67"/>
    </row>
    <row r="42" spans="1:22" s="5" customFormat="1" ht="16.5" thickBot="1" x14ac:dyDescent="0.3">
      <c r="A42" s="134"/>
      <c r="B42" s="138"/>
      <c r="C42" s="139"/>
      <c r="D42" s="140"/>
      <c r="E42" s="46"/>
      <c r="F42" s="21"/>
      <c r="G42" s="22">
        <f>($F41/$H41)*100</f>
        <v>66.666666666666657</v>
      </c>
      <c r="H42" s="19" t="s">
        <v>7</v>
      </c>
      <c r="I42" s="35"/>
      <c r="J42" s="46"/>
      <c r="K42" s="21"/>
      <c r="L42" s="32">
        <f>($K41/$M41)*100</f>
        <v>100</v>
      </c>
      <c r="M42" s="19" t="s">
        <v>7</v>
      </c>
      <c r="N42" s="35"/>
      <c r="O42" s="46"/>
      <c r="P42" s="21"/>
      <c r="Q42" s="32">
        <f>($P41/$R41)*100</f>
        <v>100</v>
      </c>
      <c r="R42" s="19" t="s">
        <v>7</v>
      </c>
      <c r="S42" s="35"/>
      <c r="T42" s="27"/>
      <c r="U42" s="28">
        <v>75</v>
      </c>
      <c r="V42" s="29" t="s">
        <v>7</v>
      </c>
    </row>
    <row r="43" spans="1:22" s="53" customFormat="1" ht="25.15" customHeight="1" x14ac:dyDescent="0.25">
      <c r="A43" s="133" t="s">
        <v>25</v>
      </c>
      <c r="B43" s="135" t="s">
        <v>27</v>
      </c>
      <c r="C43" s="136"/>
      <c r="D43" s="137"/>
      <c r="E43" s="44" t="s">
        <v>17</v>
      </c>
      <c r="F43" s="54">
        <v>5</v>
      </c>
      <c r="G43" s="107"/>
      <c r="H43" s="56">
        <v>5</v>
      </c>
      <c r="I43" s="45" t="s">
        <v>18</v>
      </c>
      <c r="J43" s="44" t="s">
        <v>17</v>
      </c>
      <c r="K43" s="57">
        <v>8</v>
      </c>
      <c r="L43" s="55"/>
      <c r="M43" s="58">
        <v>8</v>
      </c>
      <c r="N43" s="45" t="s">
        <v>18</v>
      </c>
      <c r="O43" s="44" t="s">
        <v>17</v>
      </c>
      <c r="P43" s="57">
        <v>9</v>
      </c>
      <c r="Q43" s="55"/>
      <c r="R43" s="58">
        <v>9</v>
      </c>
      <c r="S43" s="45" t="s">
        <v>18</v>
      </c>
      <c r="T43" s="59"/>
      <c r="U43" s="43"/>
      <c r="V43" s="60"/>
    </row>
    <row r="44" spans="1:22" s="5" customFormat="1" ht="16.5" thickBot="1" x14ac:dyDescent="0.3">
      <c r="A44" s="134"/>
      <c r="B44" s="138"/>
      <c r="C44" s="139"/>
      <c r="D44" s="140"/>
      <c r="E44" s="20"/>
      <c r="F44" s="21"/>
      <c r="G44" s="22">
        <f>($F43/$H43)*100</f>
        <v>100</v>
      </c>
      <c r="H44" s="19" t="s">
        <v>7</v>
      </c>
      <c r="I44" s="23"/>
      <c r="J44" s="24"/>
      <c r="K44" s="21"/>
      <c r="L44" s="32">
        <f>($K43/$M43)*100</f>
        <v>100</v>
      </c>
      <c r="M44" s="19" t="s">
        <v>7</v>
      </c>
      <c r="N44" s="23"/>
      <c r="O44" s="24"/>
      <c r="P44" s="21"/>
      <c r="Q44" s="32">
        <f>($P43/$R43)*100</f>
        <v>100</v>
      </c>
      <c r="R44" s="19" t="s">
        <v>7</v>
      </c>
      <c r="S44" s="26"/>
      <c r="T44" s="27"/>
      <c r="U44" s="28">
        <v>100</v>
      </c>
      <c r="V44" s="29" t="s">
        <v>7</v>
      </c>
    </row>
    <row r="45" spans="1:22" s="53" customFormat="1" ht="25.15" customHeight="1" x14ac:dyDescent="0.25">
      <c r="A45" s="133" t="s">
        <v>48</v>
      </c>
      <c r="B45" s="135" t="s">
        <v>49</v>
      </c>
      <c r="C45" s="136"/>
      <c r="D45" s="137"/>
      <c r="E45" s="44" t="s">
        <v>17</v>
      </c>
      <c r="F45" s="54">
        <v>8</v>
      </c>
      <c r="G45" s="107"/>
      <c r="H45" s="56">
        <v>8</v>
      </c>
      <c r="I45" s="45" t="s">
        <v>18</v>
      </c>
      <c r="J45" s="44" t="s">
        <v>17</v>
      </c>
      <c r="K45" s="57">
        <v>7</v>
      </c>
      <c r="L45" s="55"/>
      <c r="M45" s="58">
        <v>7</v>
      </c>
      <c r="N45" s="45" t="s">
        <v>18</v>
      </c>
      <c r="O45" s="44" t="s">
        <v>17</v>
      </c>
      <c r="P45" s="57">
        <v>9</v>
      </c>
      <c r="Q45" s="55"/>
      <c r="R45" s="58">
        <v>9</v>
      </c>
      <c r="S45" s="45" t="s">
        <v>18</v>
      </c>
      <c r="T45" s="59"/>
      <c r="U45" s="43"/>
      <c r="V45" s="60"/>
    </row>
    <row r="46" spans="1:22" s="5" customFormat="1" ht="16.5" thickBot="1" x14ac:dyDescent="0.3">
      <c r="A46" s="134"/>
      <c r="B46" s="138"/>
      <c r="C46" s="139"/>
      <c r="D46" s="140"/>
      <c r="E46" s="20"/>
      <c r="F46" s="21"/>
      <c r="G46" s="22">
        <f>($F45/$H45)*100</f>
        <v>100</v>
      </c>
      <c r="H46" s="19" t="s">
        <v>7</v>
      </c>
      <c r="I46" s="23"/>
      <c r="J46" s="24"/>
      <c r="K46" s="21"/>
      <c r="L46" s="32">
        <f>($K45/$M45)*100</f>
        <v>100</v>
      </c>
      <c r="M46" s="19" t="s">
        <v>7</v>
      </c>
      <c r="N46" s="23"/>
      <c r="O46" s="24"/>
      <c r="P46" s="21"/>
      <c r="Q46" s="32">
        <f>+($P45/$R45)*100</f>
        <v>100</v>
      </c>
      <c r="R46" s="19" t="s">
        <v>7</v>
      </c>
      <c r="S46" s="26"/>
      <c r="T46" s="27"/>
      <c r="U46" s="28">
        <v>100</v>
      </c>
      <c r="V46" s="29" t="s">
        <v>7</v>
      </c>
    </row>
    <row r="47" spans="1:22" s="53" customFormat="1" ht="25.15" customHeight="1" x14ac:dyDescent="0.25">
      <c r="A47" s="133" t="s">
        <v>50</v>
      </c>
      <c r="B47" s="135" t="s">
        <v>51</v>
      </c>
      <c r="C47" s="136"/>
      <c r="D47" s="137"/>
      <c r="E47" s="44" t="s">
        <v>17</v>
      </c>
      <c r="F47" s="54">
        <v>2</v>
      </c>
      <c r="G47" s="107"/>
      <c r="H47" s="56">
        <v>2</v>
      </c>
      <c r="I47" s="45" t="s">
        <v>18</v>
      </c>
      <c r="J47" s="44" t="s">
        <v>17</v>
      </c>
      <c r="K47" s="57">
        <v>4</v>
      </c>
      <c r="L47" s="55"/>
      <c r="M47" s="58">
        <v>4</v>
      </c>
      <c r="N47" s="45" t="s">
        <v>18</v>
      </c>
      <c r="O47" s="44" t="s">
        <v>17</v>
      </c>
      <c r="P47" s="57">
        <v>5</v>
      </c>
      <c r="Q47" s="55"/>
      <c r="R47" s="58">
        <v>5</v>
      </c>
      <c r="S47" s="45" t="s">
        <v>18</v>
      </c>
      <c r="T47" s="59"/>
      <c r="U47" s="43"/>
      <c r="V47" s="60"/>
    </row>
    <row r="48" spans="1:22" s="5" customFormat="1" ht="16.5" thickBot="1" x14ac:dyDescent="0.3">
      <c r="A48" s="134"/>
      <c r="B48" s="138"/>
      <c r="C48" s="139"/>
      <c r="D48" s="140"/>
      <c r="E48" s="20"/>
      <c r="F48" s="21"/>
      <c r="G48" s="22">
        <f>($F47/$H47)*100</f>
        <v>100</v>
      </c>
      <c r="H48" s="19" t="s">
        <v>7</v>
      </c>
      <c r="I48" s="23"/>
      <c r="J48" s="24"/>
      <c r="K48" s="21"/>
      <c r="L48" s="32">
        <f>+($K47/$M47)*100</f>
        <v>100</v>
      </c>
      <c r="M48" s="19" t="s">
        <v>7</v>
      </c>
      <c r="N48" s="23"/>
      <c r="O48" s="24"/>
      <c r="P48" s="21"/>
      <c r="Q48" s="32">
        <f>($P47/$R47)*100</f>
        <v>100</v>
      </c>
      <c r="R48" s="19" t="s">
        <v>7</v>
      </c>
      <c r="S48" s="26"/>
      <c r="T48" s="27"/>
      <c r="U48" s="28">
        <v>100</v>
      </c>
      <c r="V48" s="29" t="s">
        <v>7</v>
      </c>
    </row>
    <row r="49" spans="1:22" s="53" customFormat="1" ht="25.15" customHeight="1" x14ac:dyDescent="0.25">
      <c r="A49" s="133" t="s">
        <v>52</v>
      </c>
      <c r="B49" s="135" t="s">
        <v>53</v>
      </c>
      <c r="C49" s="136"/>
      <c r="D49" s="137"/>
      <c r="E49" s="100" t="s">
        <v>17</v>
      </c>
      <c r="F49" s="61">
        <v>1</v>
      </c>
      <c r="G49" s="106"/>
      <c r="H49" s="63">
        <v>1</v>
      </c>
      <c r="I49" s="42" t="s">
        <v>18</v>
      </c>
      <c r="J49" s="100" t="s">
        <v>17</v>
      </c>
      <c r="K49" s="64">
        <v>4</v>
      </c>
      <c r="L49" s="62"/>
      <c r="M49" s="65">
        <v>4</v>
      </c>
      <c r="N49" s="42" t="s">
        <v>18</v>
      </c>
      <c r="O49" s="100" t="s">
        <v>17</v>
      </c>
      <c r="P49" s="64">
        <v>4</v>
      </c>
      <c r="Q49" s="62"/>
      <c r="R49" s="65">
        <v>5</v>
      </c>
      <c r="S49" s="42" t="s">
        <v>18</v>
      </c>
      <c r="T49" s="66"/>
      <c r="U49" s="40"/>
      <c r="V49" s="67"/>
    </row>
    <row r="50" spans="1:22" s="5" customFormat="1" ht="16.5" thickBot="1" x14ac:dyDescent="0.3">
      <c r="A50" s="134"/>
      <c r="B50" s="138"/>
      <c r="C50" s="139"/>
      <c r="D50" s="140"/>
      <c r="E50" s="20"/>
      <c r="F50" s="21"/>
      <c r="G50" s="22">
        <f>($F49/$H49)*100</f>
        <v>100</v>
      </c>
      <c r="H50" s="19" t="s">
        <v>7</v>
      </c>
      <c r="I50" s="23"/>
      <c r="J50" s="24"/>
      <c r="K50" s="21"/>
      <c r="L50" s="32">
        <f>($K49/$M49)*100</f>
        <v>100</v>
      </c>
      <c r="M50" s="19" t="s">
        <v>7</v>
      </c>
      <c r="N50" s="23"/>
      <c r="O50" s="24"/>
      <c r="P50" s="21"/>
      <c r="Q50" s="32">
        <f>($P49/$R49)*100</f>
        <v>80</v>
      </c>
      <c r="R50" s="19" t="s">
        <v>7</v>
      </c>
      <c r="S50" s="26"/>
      <c r="T50" s="27"/>
      <c r="U50" s="28">
        <v>80</v>
      </c>
      <c r="V50" s="29" t="s">
        <v>7</v>
      </c>
    </row>
    <row r="51" spans="1:22" ht="15.6" customHeight="1" x14ac:dyDescent="0.25">
      <c r="A51" s="165" t="s">
        <v>60</v>
      </c>
      <c r="B51" s="166"/>
      <c r="C51" s="166"/>
      <c r="D51" s="166"/>
      <c r="E51" s="166"/>
      <c r="F51" s="166"/>
      <c r="G51" s="166"/>
      <c r="H51" s="166"/>
      <c r="I51" s="166"/>
      <c r="J51" s="166"/>
      <c r="K51" s="166"/>
      <c r="L51" s="166"/>
      <c r="M51" s="166"/>
      <c r="N51" s="166"/>
      <c r="O51" s="166"/>
      <c r="P51" s="166"/>
      <c r="Q51" s="166"/>
      <c r="R51" s="166"/>
      <c r="S51" s="166"/>
      <c r="T51" s="166"/>
      <c r="U51" s="166"/>
      <c r="V51" s="167"/>
    </row>
    <row r="52" spans="1:22" x14ac:dyDescent="0.25">
      <c r="A52" s="168"/>
      <c r="B52" s="169"/>
      <c r="C52" s="169"/>
      <c r="D52" s="169"/>
      <c r="E52" s="169"/>
      <c r="F52" s="169"/>
      <c r="G52" s="169"/>
      <c r="H52" s="169"/>
      <c r="I52" s="169"/>
      <c r="J52" s="169"/>
      <c r="K52" s="169"/>
      <c r="L52" s="169"/>
      <c r="M52" s="169"/>
      <c r="N52" s="169"/>
      <c r="O52" s="169"/>
      <c r="P52" s="169"/>
      <c r="Q52" s="169"/>
      <c r="R52" s="169"/>
      <c r="S52" s="169"/>
      <c r="T52" s="169"/>
      <c r="U52" s="169"/>
      <c r="V52" s="170"/>
    </row>
  </sheetData>
  <mergeCells count="53">
    <mergeCell ref="A51:V52"/>
    <mergeCell ref="A45:A46"/>
    <mergeCell ref="B45:D46"/>
    <mergeCell ref="A47:A48"/>
    <mergeCell ref="B47:D48"/>
    <mergeCell ref="A49:A50"/>
    <mergeCell ref="B49:D50"/>
    <mergeCell ref="A15:D16"/>
    <mergeCell ref="A13:D14"/>
    <mergeCell ref="A11:D12"/>
    <mergeCell ref="A25:D26"/>
    <mergeCell ref="A23:D24"/>
    <mergeCell ref="A21:D22"/>
    <mergeCell ref="B41:D42"/>
    <mergeCell ref="T28:V28"/>
    <mergeCell ref="E27:V27"/>
    <mergeCell ref="A43:A44"/>
    <mergeCell ref="B43:D44"/>
    <mergeCell ref="A41:A42"/>
    <mergeCell ref="E40:I40"/>
    <mergeCell ref="A33:A34"/>
    <mergeCell ref="B33:D34"/>
    <mergeCell ref="B40:D40"/>
    <mergeCell ref="A37:A38"/>
    <mergeCell ref="B37:D38"/>
    <mergeCell ref="A35:A36"/>
    <mergeCell ref="B35:D36"/>
    <mergeCell ref="A31:A32"/>
    <mergeCell ref="B31:D32"/>
    <mergeCell ref="A1:V2"/>
    <mergeCell ref="A29:A30"/>
    <mergeCell ref="B29:D30"/>
    <mergeCell ref="A9:D10"/>
    <mergeCell ref="A8:D8"/>
    <mergeCell ref="E8:I8"/>
    <mergeCell ref="J8:N8"/>
    <mergeCell ref="O8:S8"/>
    <mergeCell ref="T18:V18"/>
    <mergeCell ref="B28:D28"/>
    <mergeCell ref="A19:D20"/>
    <mergeCell ref="A18:D18"/>
    <mergeCell ref="A4:D4"/>
    <mergeCell ref="A5:D5"/>
    <mergeCell ref="E7:V7"/>
    <mergeCell ref="E17:V17"/>
    <mergeCell ref="E39:V39"/>
    <mergeCell ref="T8:V8"/>
    <mergeCell ref="O18:S18"/>
    <mergeCell ref="J40:N40"/>
    <mergeCell ref="O40:S40"/>
    <mergeCell ref="T40:V40"/>
    <mergeCell ref="J18:N18"/>
    <mergeCell ref="E18:I18"/>
  </mergeCells>
  <dataValidations count="2">
    <dataValidation type="list" allowBlank="1" showInputMessage="1" showErrorMessage="1" sqref="B29 B33 B37 B35 B31">
      <formula1>"Abdomen-Extended, Obstetrics &amp; Gynecology, Vascular, Adult Cardiac, Pediatric Cardiac, Breast, Musculoskeletal"</formula1>
    </dataValidation>
    <dataValidation type="list" allowBlank="1" showInputMessage="1" showErrorMessage="1" sqref="B41:D50">
      <formula1>"RDMS(AB),RDMS(AB) or RT(S),RDMS(OB/GYN),RDMS(OBGYN) or RT(S),RT(S), RDCS(AE) or RCS, RVT(VT) or RVS, RDCS(PE or RCCS, RDMS(BR), RMSK or RMSKS"</formula1>
    </dataValidation>
  </dataValidations>
  <pageMargins left="0.25" right="0.15" top="0.15" bottom="0.15" header="0" footer="0"/>
  <pageSetup scale="5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Joy Guthrie</cp:lastModifiedBy>
  <cp:lastPrinted>2024-01-29T19:45:03Z</cp:lastPrinted>
  <dcterms:created xsi:type="dcterms:W3CDTF">2023-01-19T23:05:18Z</dcterms:created>
  <dcterms:modified xsi:type="dcterms:W3CDTF">2024-04-30T20:39:52Z</dcterms:modified>
</cp:coreProperties>
</file>